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P:\Programs\Projections\2. Long-Term\2018-2028\Final Products\"/>
    </mc:Choice>
  </mc:AlternateContent>
  <xr:revisionPtr revIDLastSave="0" documentId="13_ncr:1_{AF8122EF-4290-4225-A6D6-0591B26A7E79}" xr6:coauthVersionLast="45" xr6:coauthVersionMax="45" xr10:uidLastSave="{00000000-0000-0000-0000-000000000000}"/>
  <bookViews>
    <workbookView xWindow="-120" yWindow="-120" windowWidth="29040" windowHeight="15840" activeTab="6" xr2:uid="{D078D542-F32B-4544-A77F-816D542C76EF}"/>
  </bookViews>
  <sheets>
    <sheet name="Index" sheetId="1" r:id="rId1"/>
    <sheet name="Table 1.01" sheetId="2" r:id="rId2"/>
    <sheet name="Table 1.02" sheetId="3" r:id="rId3"/>
    <sheet name="Table 1.03" sheetId="4" r:id="rId4"/>
    <sheet name="Table 1.04" sheetId="5" r:id="rId5"/>
    <sheet name="Table 1.05" sheetId="6" r:id="rId6"/>
    <sheet name="Table 1.06"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2" i="7" l="1"/>
  <c r="F230" i="7"/>
  <c r="F531" i="7"/>
  <c r="F710" i="7"/>
  <c r="E7" i="7"/>
  <c r="F7" i="7" s="1"/>
  <c r="E8" i="7"/>
  <c r="F8" i="7" s="1"/>
  <c r="E9" i="7"/>
  <c r="F9" i="7" s="1"/>
  <c r="E10" i="7"/>
  <c r="F10" i="7" s="1"/>
  <c r="E11" i="7"/>
  <c r="F11" i="7" s="1"/>
  <c r="E12" i="7"/>
  <c r="F12" i="7" s="1"/>
  <c r="E13" i="7"/>
  <c r="F13" i="7" s="1"/>
  <c r="E14" i="7"/>
  <c r="F14" i="7" s="1"/>
  <c r="E15" i="7"/>
  <c r="F15" i="7" s="1"/>
  <c r="E16" i="7"/>
  <c r="F16" i="7" s="1"/>
  <c r="E17" i="7"/>
  <c r="F17" i="7" s="1"/>
  <c r="E18" i="7"/>
  <c r="F18" i="7" s="1"/>
  <c r="E19" i="7"/>
  <c r="F19" i="7" s="1"/>
  <c r="E20" i="7"/>
  <c r="F20" i="7" s="1"/>
  <c r="E21" i="7"/>
  <c r="F21" i="7" s="1"/>
  <c r="E22" i="7"/>
  <c r="F22" i="7" s="1"/>
  <c r="E23" i="7"/>
  <c r="F23" i="7" s="1"/>
  <c r="E24" i="7"/>
  <c r="F24" i="7" s="1"/>
  <c r="E25" i="7"/>
  <c r="F25" i="7" s="1"/>
  <c r="E26" i="7"/>
  <c r="F26" i="7" s="1"/>
  <c r="E27" i="7"/>
  <c r="F27" i="7" s="1"/>
  <c r="E28" i="7"/>
  <c r="F28" i="7" s="1"/>
  <c r="E29" i="7"/>
  <c r="F29" i="7" s="1"/>
  <c r="E30" i="7"/>
  <c r="F30" i="7" s="1"/>
  <c r="E31" i="7"/>
  <c r="F31" i="7" s="1"/>
  <c r="E32" i="7"/>
  <c r="F32" i="7" s="1"/>
  <c r="E33" i="7"/>
  <c r="F33" i="7" s="1"/>
  <c r="E34" i="7"/>
  <c r="F34" i="7" s="1"/>
  <c r="E35" i="7"/>
  <c r="F35" i="7" s="1"/>
  <c r="E36" i="7"/>
  <c r="F36" i="7" s="1"/>
  <c r="E37" i="7"/>
  <c r="F37" i="7" s="1"/>
  <c r="E38" i="7"/>
  <c r="F38" i="7" s="1"/>
  <c r="E39" i="7"/>
  <c r="F39" i="7" s="1"/>
  <c r="E40" i="7"/>
  <c r="F40" i="7" s="1"/>
  <c r="E41" i="7"/>
  <c r="F41" i="7" s="1"/>
  <c r="E42" i="7"/>
  <c r="F42" i="7" s="1"/>
  <c r="E43" i="7"/>
  <c r="F43" i="7" s="1"/>
  <c r="E44" i="7"/>
  <c r="F44" i="7" s="1"/>
  <c r="E45" i="7"/>
  <c r="F45" i="7" s="1"/>
  <c r="E46" i="7"/>
  <c r="F46" i="7" s="1"/>
  <c r="E47" i="7"/>
  <c r="F47" i="7" s="1"/>
  <c r="E48" i="7"/>
  <c r="F48" i="7" s="1"/>
  <c r="E49" i="7"/>
  <c r="F49" i="7" s="1"/>
  <c r="E50" i="7"/>
  <c r="F50" i="7" s="1"/>
  <c r="E51" i="7"/>
  <c r="F51" i="7" s="1"/>
  <c r="E52" i="7"/>
  <c r="F52" i="7" s="1"/>
  <c r="E53" i="7"/>
  <c r="F53" i="7" s="1"/>
  <c r="E54" i="7"/>
  <c r="F54" i="7" s="1"/>
  <c r="E55" i="7"/>
  <c r="F55" i="7" s="1"/>
  <c r="E56" i="7"/>
  <c r="F56" i="7" s="1"/>
  <c r="E57" i="7"/>
  <c r="F57" i="7" s="1"/>
  <c r="E58" i="7"/>
  <c r="F58" i="7" s="1"/>
  <c r="E59" i="7"/>
  <c r="F59" i="7" s="1"/>
  <c r="E60" i="7"/>
  <c r="F60" i="7" s="1"/>
  <c r="E61" i="7"/>
  <c r="F61" i="7" s="1"/>
  <c r="E62" i="7"/>
  <c r="F62" i="7" s="1"/>
  <c r="E63" i="7"/>
  <c r="F63" i="7" s="1"/>
  <c r="E64" i="7"/>
  <c r="F64" i="7" s="1"/>
  <c r="E65" i="7"/>
  <c r="F65" i="7" s="1"/>
  <c r="E66" i="7"/>
  <c r="F66" i="7" s="1"/>
  <c r="E67" i="7"/>
  <c r="F67" i="7" s="1"/>
  <c r="E68" i="7"/>
  <c r="F68" i="7" s="1"/>
  <c r="E69" i="7"/>
  <c r="F69" i="7" s="1"/>
  <c r="E70" i="7"/>
  <c r="F70" i="7" s="1"/>
  <c r="E71" i="7"/>
  <c r="F71" i="7" s="1"/>
  <c r="E72" i="7"/>
  <c r="F72" i="7" s="1"/>
  <c r="E73" i="7"/>
  <c r="F73" i="7" s="1"/>
  <c r="E74" i="7"/>
  <c r="F74" i="7" s="1"/>
  <c r="E75" i="7"/>
  <c r="F75" i="7" s="1"/>
  <c r="E76" i="7"/>
  <c r="F76" i="7" s="1"/>
  <c r="E77" i="7"/>
  <c r="F77" i="7" s="1"/>
  <c r="E78" i="7"/>
  <c r="F78" i="7" s="1"/>
  <c r="E79" i="7"/>
  <c r="F79" i="7" s="1"/>
  <c r="E80" i="7"/>
  <c r="F80" i="7" s="1"/>
  <c r="E81" i="7"/>
  <c r="F81" i="7" s="1"/>
  <c r="E82" i="7"/>
  <c r="F82" i="7" s="1"/>
  <c r="E83" i="7"/>
  <c r="F83" i="7" s="1"/>
  <c r="E84" i="7"/>
  <c r="F84" i="7" s="1"/>
  <c r="E85" i="7"/>
  <c r="F85" i="7" s="1"/>
  <c r="E86" i="7"/>
  <c r="F86" i="7" s="1"/>
  <c r="E87" i="7"/>
  <c r="F87" i="7" s="1"/>
  <c r="E88" i="7"/>
  <c r="F88" i="7" s="1"/>
  <c r="E89" i="7"/>
  <c r="F89" i="7" s="1"/>
  <c r="E90" i="7"/>
  <c r="F90" i="7" s="1"/>
  <c r="E91" i="7"/>
  <c r="F91" i="7" s="1"/>
  <c r="E92" i="7"/>
  <c r="F92" i="7" s="1"/>
  <c r="E93" i="7"/>
  <c r="F93" i="7" s="1"/>
  <c r="E94" i="7"/>
  <c r="F94" i="7" s="1"/>
  <c r="E95" i="7"/>
  <c r="F95" i="7" s="1"/>
  <c r="E96" i="7"/>
  <c r="F96" i="7" s="1"/>
  <c r="E97" i="7"/>
  <c r="F97" i="7" s="1"/>
  <c r="E98" i="7"/>
  <c r="F98" i="7" s="1"/>
  <c r="E99" i="7"/>
  <c r="F99" i="7" s="1"/>
  <c r="E100" i="7"/>
  <c r="F100" i="7" s="1"/>
  <c r="E101" i="7"/>
  <c r="F101" i="7" s="1"/>
  <c r="E102" i="7"/>
  <c r="E103" i="7"/>
  <c r="F103" i="7" s="1"/>
  <c r="E104" i="7"/>
  <c r="F104" i="7" s="1"/>
  <c r="E105" i="7"/>
  <c r="F105" i="7" s="1"/>
  <c r="E106" i="7"/>
  <c r="F106" i="7" s="1"/>
  <c r="E107" i="7"/>
  <c r="F107" i="7" s="1"/>
  <c r="E108" i="7"/>
  <c r="F108" i="7" s="1"/>
  <c r="E109" i="7"/>
  <c r="F109" i="7" s="1"/>
  <c r="E110" i="7"/>
  <c r="F110" i="7" s="1"/>
  <c r="E111" i="7"/>
  <c r="F111" i="7" s="1"/>
  <c r="E112" i="7"/>
  <c r="F112" i="7" s="1"/>
  <c r="E113" i="7"/>
  <c r="F113" i="7" s="1"/>
  <c r="E114" i="7"/>
  <c r="F114" i="7" s="1"/>
  <c r="E115" i="7"/>
  <c r="F115" i="7" s="1"/>
  <c r="E116" i="7"/>
  <c r="F116" i="7" s="1"/>
  <c r="E117" i="7"/>
  <c r="F117" i="7" s="1"/>
  <c r="E118" i="7"/>
  <c r="F118" i="7" s="1"/>
  <c r="E119" i="7"/>
  <c r="F119" i="7" s="1"/>
  <c r="E120" i="7"/>
  <c r="F120" i="7" s="1"/>
  <c r="E121" i="7"/>
  <c r="F121" i="7" s="1"/>
  <c r="E122" i="7"/>
  <c r="F122" i="7" s="1"/>
  <c r="E123" i="7"/>
  <c r="F123" i="7" s="1"/>
  <c r="E124" i="7"/>
  <c r="F124" i="7" s="1"/>
  <c r="E125" i="7"/>
  <c r="F125" i="7" s="1"/>
  <c r="E126" i="7"/>
  <c r="F126" i="7" s="1"/>
  <c r="E127" i="7"/>
  <c r="F127" i="7" s="1"/>
  <c r="E128" i="7"/>
  <c r="F128" i="7" s="1"/>
  <c r="E129" i="7"/>
  <c r="F129" i="7" s="1"/>
  <c r="E130" i="7"/>
  <c r="F130" i="7" s="1"/>
  <c r="E131" i="7"/>
  <c r="F131" i="7" s="1"/>
  <c r="E132" i="7"/>
  <c r="F132" i="7" s="1"/>
  <c r="E133" i="7"/>
  <c r="F133" i="7" s="1"/>
  <c r="E134" i="7"/>
  <c r="F134" i="7" s="1"/>
  <c r="E135" i="7"/>
  <c r="F135" i="7" s="1"/>
  <c r="E136" i="7"/>
  <c r="F136" i="7" s="1"/>
  <c r="E137" i="7"/>
  <c r="F137" i="7" s="1"/>
  <c r="E138" i="7"/>
  <c r="F138" i="7" s="1"/>
  <c r="E139" i="7"/>
  <c r="F139" i="7" s="1"/>
  <c r="E140" i="7"/>
  <c r="F140" i="7" s="1"/>
  <c r="E141" i="7"/>
  <c r="F141" i="7" s="1"/>
  <c r="E142" i="7"/>
  <c r="F142" i="7" s="1"/>
  <c r="E143" i="7"/>
  <c r="F143" i="7" s="1"/>
  <c r="E144" i="7"/>
  <c r="F144" i="7" s="1"/>
  <c r="E145" i="7"/>
  <c r="F145" i="7" s="1"/>
  <c r="E146" i="7"/>
  <c r="F146" i="7" s="1"/>
  <c r="E147" i="7"/>
  <c r="F147" i="7" s="1"/>
  <c r="E148" i="7"/>
  <c r="F148" i="7" s="1"/>
  <c r="E149" i="7"/>
  <c r="F149" i="7" s="1"/>
  <c r="E150" i="7"/>
  <c r="F150" i="7" s="1"/>
  <c r="E151" i="7"/>
  <c r="F151" i="7" s="1"/>
  <c r="E152" i="7"/>
  <c r="F152" i="7" s="1"/>
  <c r="E153" i="7"/>
  <c r="F153" i="7" s="1"/>
  <c r="E154" i="7"/>
  <c r="F154" i="7" s="1"/>
  <c r="E155" i="7"/>
  <c r="F155" i="7" s="1"/>
  <c r="E156" i="7"/>
  <c r="F156" i="7" s="1"/>
  <c r="E157" i="7"/>
  <c r="F157" i="7" s="1"/>
  <c r="E158" i="7"/>
  <c r="F158" i="7" s="1"/>
  <c r="E159" i="7"/>
  <c r="F159" i="7" s="1"/>
  <c r="E160" i="7"/>
  <c r="F160" i="7" s="1"/>
  <c r="E161" i="7"/>
  <c r="F161" i="7" s="1"/>
  <c r="E162" i="7"/>
  <c r="F162" i="7" s="1"/>
  <c r="E163" i="7"/>
  <c r="F163" i="7" s="1"/>
  <c r="E164" i="7"/>
  <c r="F164" i="7" s="1"/>
  <c r="E165" i="7"/>
  <c r="F165" i="7" s="1"/>
  <c r="E166" i="7"/>
  <c r="F166" i="7" s="1"/>
  <c r="E167" i="7"/>
  <c r="F167" i="7" s="1"/>
  <c r="E168" i="7"/>
  <c r="F168" i="7" s="1"/>
  <c r="E169" i="7"/>
  <c r="F169" i="7" s="1"/>
  <c r="E170" i="7"/>
  <c r="F170" i="7" s="1"/>
  <c r="E171" i="7"/>
  <c r="F171" i="7" s="1"/>
  <c r="E172" i="7"/>
  <c r="F172" i="7" s="1"/>
  <c r="E173" i="7"/>
  <c r="F173" i="7" s="1"/>
  <c r="E174" i="7"/>
  <c r="F174" i="7" s="1"/>
  <c r="E175" i="7"/>
  <c r="F175" i="7" s="1"/>
  <c r="E176" i="7"/>
  <c r="F176" i="7" s="1"/>
  <c r="E177" i="7"/>
  <c r="F177" i="7" s="1"/>
  <c r="E178" i="7"/>
  <c r="F178" i="7" s="1"/>
  <c r="E179" i="7"/>
  <c r="F179" i="7" s="1"/>
  <c r="E180" i="7"/>
  <c r="F180" i="7" s="1"/>
  <c r="E181" i="7"/>
  <c r="F181" i="7" s="1"/>
  <c r="E182" i="7"/>
  <c r="F182" i="7" s="1"/>
  <c r="E183" i="7"/>
  <c r="F183" i="7" s="1"/>
  <c r="E184" i="7"/>
  <c r="F184" i="7" s="1"/>
  <c r="E185" i="7"/>
  <c r="F185" i="7" s="1"/>
  <c r="E186" i="7"/>
  <c r="F186" i="7" s="1"/>
  <c r="E187" i="7"/>
  <c r="F187" i="7" s="1"/>
  <c r="E188" i="7"/>
  <c r="F188" i="7" s="1"/>
  <c r="E189" i="7"/>
  <c r="F189" i="7" s="1"/>
  <c r="E190" i="7"/>
  <c r="F190" i="7" s="1"/>
  <c r="E191" i="7"/>
  <c r="F191" i="7" s="1"/>
  <c r="E192" i="7"/>
  <c r="F192" i="7" s="1"/>
  <c r="E193" i="7"/>
  <c r="F193" i="7" s="1"/>
  <c r="E194" i="7"/>
  <c r="F194" i="7" s="1"/>
  <c r="E195" i="7"/>
  <c r="F195" i="7" s="1"/>
  <c r="E196" i="7"/>
  <c r="F196" i="7" s="1"/>
  <c r="E197" i="7"/>
  <c r="F197" i="7" s="1"/>
  <c r="E198" i="7"/>
  <c r="F198" i="7" s="1"/>
  <c r="E199" i="7"/>
  <c r="F199" i="7" s="1"/>
  <c r="E200" i="7"/>
  <c r="F200" i="7" s="1"/>
  <c r="E201" i="7"/>
  <c r="F201" i="7" s="1"/>
  <c r="E202" i="7"/>
  <c r="F202" i="7" s="1"/>
  <c r="E203" i="7"/>
  <c r="F203" i="7" s="1"/>
  <c r="E204" i="7"/>
  <c r="F204" i="7" s="1"/>
  <c r="E205" i="7"/>
  <c r="F205" i="7" s="1"/>
  <c r="E206" i="7"/>
  <c r="F206" i="7" s="1"/>
  <c r="E207" i="7"/>
  <c r="F207" i="7" s="1"/>
  <c r="E208" i="7"/>
  <c r="F208" i="7" s="1"/>
  <c r="E209" i="7"/>
  <c r="F209" i="7" s="1"/>
  <c r="E210" i="7"/>
  <c r="F210" i="7" s="1"/>
  <c r="E211" i="7"/>
  <c r="F211" i="7" s="1"/>
  <c r="E212" i="7"/>
  <c r="F212" i="7" s="1"/>
  <c r="E213" i="7"/>
  <c r="F213" i="7" s="1"/>
  <c r="E214" i="7"/>
  <c r="F214" i="7" s="1"/>
  <c r="E215" i="7"/>
  <c r="F215" i="7" s="1"/>
  <c r="E216" i="7"/>
  <c r="F216" i="7" s="1"/>
  <c r="E217" i="7"/>
  <c r="F217" i="7" s="1"/>
  <c r="E218" i="7"/>
  <c r="F218" i="7" s="1"/>
  <c r="E219" i="7"/>
  <c r="F219" i="7" s="1"/>
  <c r="E220" i="7"/>
  <c r="F220" i="7" s="1"/>
  <c r="E221" i="7"/>
  <c r="F221" i="7" s="1"/>
  <c r="E222" i="7"/>
  <c r="F222" i="7" s="1"/>
  <c r="E223" i="7"/>
  <c r="F223" i="7" s="1"/>
  <c r="E224" i="7"/>
  <c r="F224" i="7" s="1"/>
  <c r="E225" i="7"/>
  <c r="F225" i="7" s="1"/>
  <c r="E226" i="7"/>
  <c r="F226" i="7" s="1"/>
  <c r="E227" i="7"/>
  <c r="F227" i="7" s="1"/>
  <c r="E228" i="7"/>
  <c r="F228" i="7" s="1"/>
  <c r="E229" i="7"/>
  <c r="F229" i="7" s="1"/>
  <c r="E230" i="7"/>
  <c r="E231" i="7"/>
  <c r="F231" i="7" s="1"/>
  <c r="E232" i="7"/>
  <c r="F232" i="7" s="1"/>
  <c r="E233" i="7"/>
  <c r="F233" i="7" s="1"/>
  <c r="E234" i="7"/>
  <c r="F234" i="7" s="1"/>
  <c r="E235" i="7"/>
  <c r="F235" i="7" s="1"/>
  <c r="E236" i="7"/>
  <c r="F236" i="7" s="1"/>
  <c r="E237" i="7"/>
  <c r="F237" i="7" s="1"/>
  <c r="E238" i="7"/>
  <c r="F238" i="7" s="1"/>
  <c r="E239" i="7"/>
  <c r="F239" i="7" s="1"/>
  <c r="E240" i="7"/>
  <c r="F240" i="7" s="1"/>
  <c r="E241" i="7"/>
  <c r="F241" i="7" s="1"/>
  <c r="E242" i="7"/>
  <c r="F242" i="7" s="1"/>
  <c r="E243" i="7"/>
  <c r="F243" i="7" s="1"/>
  <c r="E244" i="7"/>
  <c r="F244" i="7" s="1"/>
  <c r="E245" i="7"/>
  <c r="F245" i="7" s="1"/>
  <c r="E246" i="7"/>
  <c r="F246" i="7" s="1"/>
  <c r="E247" i="7"/>
  <c r="F247" i="7" s="1"/>
  <c r="E248" i="7"/>
  <c r="F248" i="7" s="1"/>
  <c r="E249" i="7"/>
  <c r="F249" i="7" s="1"/>
  <c r="E250" i="7"/>
  <c r="F250" i="7" s="1"/>
  <c r="E251" i="7"/>
  <c r="F251" i="7" s="1"/>
  <c r="E252" i="7"/>
  <c r="F252" i="7" s="1"/>
  <c r="E253" i="7"/>
  <c r="F253" i="7" s="1"/>
  <c r="E254" i="7"/>
  <c r="F254" i="7" s="1"/>
  <c r="E255" i="7"/>
  <c r="F255" i="7" s="1"/>
  <c r="E256" i="7"/>
  <c r="F256" i="7" s="1"/>
  <c r="E257" i="7"/>
  <c r="F257" i="7" s="1"/>
  <c r="E258" i="7"/>
  <c r="F258" i="7" s="1"/>
  <c r="E259" i="7"/>
  <c r="F259" i="7" s="1"/>
  <c r="E260" i="7"/>
  <c r="F260" i="7" s="1"/>
  <c r="E261" i="7"/>
  <c r="F261" i="7" s="1"/>
  <c r="E262" i="7"/>
  <c r="F262" i="7" s="1"/>
  <c r="E263" i="7"/>
  <c r="F263" i="7" s="1"/>
  <c r="E264" i="7"/>
  <c r="F264" i="7" s="1"/>
  <c r="E265" i="7"/>
  <c r="F265" i="7" s="1"/>
  <c r="E266" i="7"/>
  <c r="F266" i="7" s="1"/>
  <c r="E267" i="7"/>
  <c r="F267" i="7" s="1"/>
  <c r="E268" i="7"/>
  <c r="F268" i="7" s="1"/>
  <c r="E269" i="7"/>
  <c r="F269" i="7" s="1"/>
  <c r="E270" i="7"/>
  <c r="F270" i="7" s="1"/>
  <c r="E271" i="7"/>
  <c r="F271" i="7" s="1"/>
  <c r="E272" i="7"/>
  <c r="F272" i="7" s="1"/>
  <c r="E273" i="7"/>
  <c r="F273" i="7" s="1"/>
  <c r="E274" i="7"/>
  <c r="F274" i="7" s="1"/>
  <c r="E275" i="7"/>
  <c r="F275" i="7" s="1"/>
  <c r="E276" i="7"/>
  <c r="F276" i="7" s="1"/>
  <c r="E277" i="7"/>
  <c r="F277" i="7" s="1"/>
  <c r="E278" i="7"/>
  <c r="F278" i="7" s="1"/>
  <c r="E279" i="7"/>
  <c r="F279" i="7" s="1"/>
  <c r="E280" i="7"/>
  <c r="F280" i="7" s="1"/>
  <c r="E281" i="7"/>
  <c r="F281" i="7" s="1"/>
  <c r="E282" i="7"/>
  <c r="F282" i="7" s="1"/>
  <c r="E283" i="7"/>
  <c r="F283" i="7" s="1"/>
  <c r="E284" i="7"/>
  <c r="F284" i="7" s="1"/>
  <c r="E285" i="7"/>
  <c r="F285" i="7" s="1"/>
  <c r="E286" i="7"/>
  <c r="F286" i="7" s="1"/>
  <c r="E287" i="7"/>
  <c r="F287" i="7" s="1"/>
  <c r="E288" i="7"/>
  <c r="F288" i="7" s="1"/>
  <c r="E289" i="7"/>
  <c r="F289" i="7" s="1"/>
  <c r="E290" i="7"/>
  <c r="F290" i="7" s="1"/>
  <c r="E291" i="7"/>
  <c r="F291" i="7" s="1"/>
  <c r="E292" i="7"/>
  <c r="F292" i="7" s="1"/>
  <c r="E293" i="7"/>
  <c r="F293" i="7" s="1"/>
  <c r="E294" i="7"/>
  <c r="F294" i="7" s="1"/>
  <c r="E295" i="7"/>
  <c r="F295" i="7" s="1"/>
  <c r="E296" i="7"/>
  <c r="F296" i="7" s="1"/>
  <c r="E297" i="7"/>
  <c r="F297" i="7" s="1"/>
  <c r="E298" i="7"/>
  <c r="F298" i="7" s="1"/>
  <c r="E299" i="7"/>
  <c r="F299" i="7" s="1"/>
  <c r="E300" i="7"/>
  <c r="F300" i="7" s="1"/>
  <c r="E301" i="7"/>
  <c r="F301" i="7" s="1"/>
  <c r="E302" i="7"/>
  <c r="F302" i="7" s="1"/>
  <c r="E303" i="7"/>
  <c r="F303" i="7" s="1"/>
  <c r="E304" i="7"/>
  <c r="F304" i="7" s="1"/>
  <c r="E305" i="7"/>
  <c r="F305" i="7" s="1"/>
  <c r="E306" i="7"/>
  <c r="F306" i="7" s="1"/>
  <c r="E307" i="7"/>
  <c r="F307" i="7" s="1"/>
  <c r="E308" i="7"/>
  <c r="F308" i="7" s="1"/>
  <c r="E309" i="7"/>
  <c r="F309" i="7" s="1"/>
  <c r="E310" i="7"/>
  <c r="F310" i="7" s="1"/>
  <c r="E311" i="7"/>
  <c r="F311" i="7" s="1"/>
  <c r="E312" i="7"/>
  <c r="F312" i="7" s="1"/>
  <c r="E313" i="7"/>
  <c r="F313" i="7" s="1"/>
  <c r="E314" i="7"/>
  <c r="F314" i="7" s="1"/>
  <c r="E315" i="7"/>
  <c r="F315" i="7" s="1"/>
  <c r="E316" i="7"/>
  <c r="F316" i="7" s="1"/>
  <c r="E317" i="7"/>
  <c r="F317" i="7" s="1"/>
  <c r="E318" i="7"/>
  <c r="F318" i="7" s="1"/>
  <c r="E319" i="7"/>
  <c r="F319" i="7" s="1"/>
  <c r="E320" i="7"/>
  <c r="F320" i="7" s="1"/>
  <c r="E321" i="7"/>
  <c r="F321" i="7" s="1"/>
  <c r="E322" i="7"/>
  <c r="F322" i="7" s="1"/>
  <c r="E323" i="7"/>
  <c r="F323" i="7" s="1"/>
  <c r="E324" i="7"/>
  <c r="F324" i="7" s="1"/>
  <c r="E325" i="7"/>
  <c r="F325" i="7" s="1"/>
  <c r="E326" i="7"/>
  <c r="F326" i="7" s="1"/>
  <c r="E327" i="7"/>
  <c r="F327" i="7" s="1"/>
  <c r="E328" i="7"/>
  <c r="F328" i="7" s="1"/>
  <c r="E329" i="7"/>
  <c r="F329" i="7" s="1"/>
  <c r="E330" i="7"/>
  <c r="F330" i="7" s="1"/>
  <c r="E331" i="7"/>
  <c r="F331" i="7" s="1"/>
  <c r="E332" i="7"/>
  <c r="F332" i="7" s="1"/>
  <c r="E333" i="7"/>
  <c r="F333" i="7" s="1"/>
  <c r="E334" i="7"/>
  <c r="F334" i="7" s="1"/>
  <c r="E335" i="7"/>
  <c r="F335" i="7" s="1"/>
  <c r="E336" i="7"/>
  <c r="F336" i="7" s="1"/>
  <c r="E337" i="7"/>
  <c r="F337" i="7" s="1"/>
  <c r="E338" i="7"/>
  <c r="F338" i="7" s="1"/>
  <c r="E339" i="7"/>
  <c r="F339" i="7" s="1"/>
  <c r="E340" i="7"/>
  <c r="F340" i="7" s="1"/>
  <c r="E341" i="7"/>
  <c r="F341" i="7" s="1"/>
  <c r="E342" i="7"/>
  <c r="F342" i="7" s="1"/>
  <c r="E343" i="7"/>
  <c r="F343" i="7" s="1"/>
  <c r="E344" i="7"/>
  <c r="F344" i="7" s="1"/>
  <c r="E345" i="7"/>
  <c r="F345" i="7" s="1"/>
  <c r="E346" i="7"/>
  <c r="F346" i="7" s="1"/>
  <c r="E347" i="7"/>
  <c r="F347" i="7" s="1"/>
  <c r="E348" i="7"/>
  <c r="F348" i="7" s="1"/>
  <c r="E349" i="7"/>
  <c r="F349" i="7" s="1"/>
  <c r="E350" i="7"/>
  <c r="F350" i="7" s="1"/>
  <c r="E351" i="7"/>
  <c r="F351" i="7" s="1"/>
  <c r="E352" i="7"/>
  <c r="F352" i="7" s="1"/>
  <c r="E353" i="7"/>
  <c r="F353" i="7" s="1"/>
  <c r="E354" i="7"/>
  <c r="F354" i="7" s="1"/>
  <c r="E355" i="7"/>
  <c r="F355" i="7" s="1"/>
  <c r="E356" i="7"/>
  <c r="F356" i="7" s="1"/>
  <c r="E357" i="7"/>
  <c r="F357" i="7" s="1"/>
  <c r="E358" i="7"/>
  <c r="F358" i="7" s="1"/>
  <c r="E359" i="7"/>
  <c r="F359" i="7" s="1"/>
  <c r="E360" i="7"/>
  <c r="F360" i="7" s="1"/>
  <c r="E361" i="7"/>
  <c r="F361" i="7" s="1"/>
  <c r="E362" i="7"/>
  <c r="F362" i="7" s="1"/>
  <c r="E363" i="7"/>
  <c r="F363" i="7" s="1"/>
  <c r="E364" i="7"/>
  <c r="F364" i="7" s="1"/>
  <c r="E365" i="7"/>
  <c r="F365" i="7" s="1"/>
  <c r="E366" i="7"/>
  <c r="F366" i="7" s="1"/>
  <c r="E367" i="7"/>
  <c r="F367" i="7" s="1"/>
  <c r="E368" i="7"/>
  <c r="F368" i="7" s="1"/>
  <c r="E369" i="7"/>
  <c r="F369" i="7" s="1"/>
  <c r="E370" i="7"/>
  <c r="F370" i="7" s="1"/>
  <c r="E371" i="7"/>
  <c r="F371" i="7" s="1"/>
  <c r="E372" i="7"/>
  <c r="F372" i="7" s="1"/>
  <c r="E373" i="7"/>
  <c r="F373" i="7" s="1"/>
  <c r="E374" i="7"/>
  <c r="F374" i="7" s="1"/>
  <c r="E375" i="7"/>
  <c r="F375" i="7" s="1"/>
  <c r="E376" i="7"/>
  <c r="F376" i="7" s="1"/>
  <c r="E377" i="7"/>
  <c r="F377" i="7" s="1"/>
  <c r="E378" i="7"/>
  <c r="F378" i="7" s="1"/>
  <c r="E379" i="7"/>
  <c r="F379" i="7" s="1"/>
  <c r="E380" i="7"/>
  <c r="F380" i="7" s="1"/>
  <c r="E381" i="7"/>
  <c r="F381" i="7" s="1"/>
  <c r="E382" i="7"/>
  <c r="F382" i="7" s="1"/>
  <c r="E383" i="7"/>
  <c r="F383" i="7" s="1"/>
  <c r="E384" i="7"/>
  <c r="F384" i="7" s="1"/>
  <c r="E385" i="7"/>
  <c r="F385" i="7" s="1"/>
  <c r="E386" i="7"/>
  <c r="F386" i="7" s="1"/>
  <c r="E387" i="7"/>
  <c r="F387" i="7" s="1"/>
  <c r="E388" i="7"/>
  <c r="F388" i="7" s="1"/>
  <c r="E389" i="7"/>
  <c r="F389" i="7" s="1"/>
  <c r="E390" i="7"/>
  <c r="F390" i="7" s="1"/>
  <c r="E391" i="7"/>
  <c r="F391" i="7" s="1"/>
  <c r="E392" i="7"/>
  <c r="F392" i="7" s="1"/>
  <c r="E393" i="7"/>
  <c r="F393" i="7" s="1"/>
  <c r="E394" i="7"/>
  <c r="F394" i="7" s="1"/>
  <c r="E395" i="7"/>
  <c r="F395" i="7" s="1"/>
  <c r="E396" i="7"/>
  <c r="F396" i="7" s="1"/>
  <c r="E397" i="7"/>
  <c r="F397" i="7" s="1"/>
  <c r="E398" i="7"/>
  <c r="F398" i="7" s="1"/>
  <c r="E399" i="7"/>
  <c r="F399" i="7" s="1"/>
  <c r="E400" i="7"/>
  <c r="F400" i="7" s="1"/>
  <c r="E401" i="7"/>
  <c r="F401" i="7" s="1"/>
  <c r="E402" i="7"/>
  <c r="F402" i="7" s="1"/>
  <c r="E403" i="7"/>
  <c r="F403" i="7" s="1"/>
  <c r="E404" i="7"/>
  <c r="F404" i="7" s="1"/>
  <c r="E405" i="7"/>
  <c r="F405" i="7" s="1"/>
  <c r="E406" i="7"/>
  <c r="F406" i="7" s="1"/>
  <c r="E407" i="7"/>
  <c r="F407" i="7" s="1"/>
  <c r="E408" i="7"/>
  <c r="F408" i="7" s="1"/>
  <c r="E409" i="7"/>
  <c r="F409" i="7" s="1"/>
  <c r="E410" i="7"/>
  <c r="F410" i="7" s="1"/>
  <c r="E411" i="7"/>
  <c r="F411" i="7" s="1"/>
  <c r="E412" i="7"/>
  <c r="F412" i="7" s="1"/>
  <c r="E413" i="7"/>
  <c r="F413" i="7" s="1"/>
  <c r="E414" i="7"/>
  <c r="F414" i="7" s="1"/>
  <c r="E415" i="7"/>
  <c r="F415" i="7" s="1"/>
  <c r="E416" i="7"/>
  <c r="F416" i="7" s="1"/>
  <c r="E417" i="7"/>
  <c r="F417" i="7" s="1"/>
  <c r="E418" i="7"/>
  <c r="F418" i="7" s="1"/>
  <c r="E419" i="7"/>
  <c r="F419" i="7" s="1"/>
  <c r="E420" i="7"/>
  <c r="F420" i="7" s="1"/>
  <c r="E421" i="7"/>
  <c r="F421" i="7" s="1"/>
  <c r="E422" i="7"/>
  <c r="F422" i="7" s="1"/>
  <c r="E423" i="7"/>
  <c r="F423" i="7" s="1"/>
  <c r="E424" i="7"/>
  <c r="F424" i="7" s="1"/>
  <c r="E425" i="7"/>
  <c r="F425" i="7" s="1"/>
  <c r="E426" i="7"/>
  <c r="F426" i="7" s="1"/>
  <c r="E427" i="7"/>
  <c r="F427" i="7" s="1"/>
  <c r="E428" i="7"/>
  <c r="F428" i="7" s="1"/>
  <c r="E429" i="7"/>
  <c r="F429" i="7" s="1"/>
  <c r="E430" i="7"/>
  <c r="F430" i="7" s="1"/>
  <c r="E431" i="7"/>
  <c r="F431" i="7" s="1"/>
  <c r="E432" i="7"/>
  <c r="F432" i="7" s="1"/>
  <c r="E433" i="7"/>
  <c r="F433" i="7" s="1"/>
  <c r="E434" i="7"/>
  <c r="F434" i="7" s="1"/>
  <c r="E435" i="7"/>
  <c r="F435" i="7" s="1"/>
  <c r="E436" i="7"/>
  <c r="F436" i="7" s="1"/>
  <c r="E437" i="7"/>
  <c r="F437" i="7" s="1"/>
  <c r="E438" i="7"/>
  <c r="F438" i="7" s="1"/>
  <c r="E439" i="7"/>
  <c r="F439" i="7" s="1"/>
  <c r="E440" i="7"/>
  <c r="F440" i="7" s="1"/>
  <c r="E441" i="7"/>
  <c r="F441" i="7" s="1"/>
  <c r="E442" i="7"/>
  <c r="F442" i="7" s="1"/>
  <c r="E443" i="7"/>
  <c r="F443" i="7" s="1"/>
  <c r="E444" i="7"/>
  <c r="F444" i="7" s="1"/>
  <c r="E445" i="7"/>
  <c r="F445" i="7" s="1"/>
  <c r="E446" i="7"/>
  <c r="F446" i="7" s="1"/>
  <c r="E447" i="7"/>
  <c r="F447" i="7" s="1"/>
  <c r="E448" i="7"/>
  <c r="F448" i="7" s="1"/>
  <c r="E449" i="7"/>
  <c r="F449" i="7" s="1"/>
  <c r="E450" i="7"/>
  <c r="F450" i="7" s="1"/>
  <c r="E451" i="7"/>
  <c r="F451" i="7" s="1"/>
  <c r="E452" i="7"/>
  <c r="F452" i="7" s="1"/>
  <c r="E453" i="7"/>
  <c r="F453" i="7" s="1"/>
  <c r="E454" i="7"/>
  <c r="F454" i="7" s="1"/>
  <c r="E455" i="7"/>
  <c r="F455" i="7" s="1"/>
  <c r="E456" i="7"/>
  <c r="F456" i="7" s="1"/>
  <c r="E457" i="7"/>
  <c r="F457" i="7" s="1"/>
  <c r="E458" i="7"/>
  <c r="F458" i="7" s="1"/>
  <c r="E459" i="7"/>
  <c r="F459" i="7" s="1"/>
  <c r="E460" i="7"/>
  <c r="F460" i="7" s="1"/>
  <c r="E461" i="7"/>
  <c r="F461" i="7" s="1"/>
  <c r="E462" i="7"/>
  <c r="F462" i="7" s="1"/>
  <c r="E463" i="7"/>
  <c r="F463" i="7" s="1"/>
  <c r="E464" i="7"/>
  <c r="F464" i="7" s="1"/>
  <c r="E465" i="7"/>
  <c r="F465" i="7" s="1"/>
  <c r="E466" i="7"/>
  <c r="F466" i="7" s="1"/>
  <c r="E467" i="7"/>
  <c r="F467" i="7" s="1"/>
  <c r="E468" i="7"/>
  <c r="F468" i="7" s="1"/>
  <c r="E469" i="7"/>
  <c r="F469" i="7" s="1"/>
  <c r="E470" i="7"/>
  <c r="F470" i="7" s="1"/>
  <c r="E471" i="7"/>
  <c r="F471" i="7" s="1"/>
  <c r="E472" i="7"/>
  <c r="F472" i="7" s="1"/>
  <c r="E473" i="7"/>
  <c r="F473" i="7" s="1"/>
  <c r="E474" i="7"/>
  <c r="F474" i="7" s="1"/>
  <c r="E475" i="7"/>
  <c r="F475" i="7" s="1"/>
  <c r="E476" i="7"/>
  <c r="F476" i="7" s="1"/>
  <c r="E477" i="7"/>
  <c r="F477" i="7" s="1"/>
  <c r="E478" i="7"/>
  <c r="F478" i="7" s="1"/>
  <c r="E479" i="7"/>
  <c r="F479" i="7" s="1"/>
  <c r="E480" i="7"/>
  <c r="F480" i="7" s="1"/>
  <c r="E481" i="7"/>
  <c r="F481" i="7" s="1"/>
  <c r="E482" i="7"/>
  <c r="F482" i="7" s="1"/>
  <c r="E483" i="7"/>
  <c r="F483" i="7" s="1"/>
  <c r="E484" i="7"/>
  <c r="F484" i="7" s="1"/>
  <c r="E485" i="7"/>
  <c r="F485" i="7" s="1"/>
  <c r="E486" i="7"/>
  <c r="F486" i="7" s="1"/>
  <c r="E487" i="7"/>
  <c r="F487" i="7" s="1"/>
  <c r="E488" i="7"/>
  <c r="F488" i="7" s="1"/>
  <c r="E489" i="7"/>
  <c r="F489" i="7" s="1"/>
  <c r="E490" i="7"/>
  <c r="F490" i="7" s="1"/>
  <c r="E491" i="7"/>
  <c r="F491" i="7" s="1"/>
  <c r="E492" i="7"/>
  <c r="F492" i="7" s="1"/>
  <c r="E493" i="7"/>
  <c r="F493" i="7" s="1"/>
  <c r="E494" i="7"/>
  <c r="F494" i="7" s="1"/>
  <c r="E495" i="7"/>
  <c r="F495" i="7" s="1"/>
  <c r="E496" i="7"/>
  <c r="F496" i="7" s="1"/>
  <c r="E497" i="7"/>
  <c r="F497" i="7" s="1"/>
  <c r="E498" i="7"/>
  <c r="F498" i="7" s="1"/>
  <c r="E499" i="7"/>
  <c r="F499" i="7" s="1"/>
  <c r="E500" i="7"/>
  <c r="F500" i="7" s="1"/>
  <c r="E501" i="7"/>
  <c r="F501" i="7" s="1"/>
  <c r="E502" i="7"/>
  <c r="F502" i="7" s="1"/>
  <c r="E503" i="7"/>
  <c r="F503" i="7" s="1"/>
  <c r="E504" i="7"/>
  <c r="F504" i="7" s="1"/>
  <c r="E505" i="7"/>
  <c r="F505" i="7" s="1"/>
  <c r="E506" i="7"/>
  <c r="F506" i="7" s="1"/>
  <c r="E507" i="7"/>
  <c r="F507" i="7" s="1"/>
  <c r="E508" i="7"/>
  <c r="F508" i="7" s="1"/>
  <c r="E509" i="7"/>
  <c r="F509" i="7" s="1"/>
  <c r="E510" i="7"/>
  <c r="F510" i="7" s="1"/>
  <c r="E511" i="7"/>
  <c r="F511" i="7" s="1"/>
  <c r="E512" i="7"/>
  <c r="F512" i="7" s="1"/>
  <c r="E513" i="7"/>
  <c r="F513" i="7" s="1"/>
  <c r="E514" i="7"/>
  <c r="F514" i="7" s="1"/>
  <c r="E515" i="7"/>
  <c r="F515" i="7" s="1"/>
  <c r="E516" i="7"/>
  <c r="F516" i="7" s="1"/>
  <c r="E517" i="7"/>
  <c r="F517" i="7" s="1"/>
  <c r="E518" i="7"/>
  <c r="F518" i="7" s="1"/>
  <c r="E519" i="7"/>
  <c r="F519" i="7" s="1"/>
  <c r="E520" i="7"/>
  <c r="F520" i="7" s="1"/>
  <c r="E521" i="7"/>
  <c r="F521" i="7" s="1"/>
  <c r="E522" i="7"/>
  <c r="F522" i="7" s="1"/>
  <c r="E523" i="7"/>
  <c r="F523" i="7" s="1"/>
  <c r="E524" i="7"/>
  <c r="F524" i="7" s="1"/>
  <c r="E525" i="7"/>
  <c r="F525" i="7" s="1"/>
  <c r="E526" i="7"/>
  <c r="F526" i="7" s="1"/>
  <c r="E527" i="7"/>
  <c r="F527" i="7" s="1"/>
  <c r="E528" i="7"/>
  <c r="F528" i="7" s="1"/>
  <c r="E529" i="7"/>
  <c r="F529" i="7" s="1"/>
  <c r="E530" i="7"/>
  <c r="F530" i="7" s="1"/>
  <c r="E531" i="7"/>
  <c r="E532" i="7"/>
  <c r="F532" i="7" s="1"/>
  <c r="E533" i="7"/>
  <c r="F533" i="7" s="1"/>
  <c r="E534" i="7"/>
  <c r="F534" i="7" s="1"/>
  <c r="E535" i="7"/>
  <c r="F535" i="7" s="1"/>
  <c r="E536" i="7"/>
  <c r="F536" i="7" s="1"/>
  <c r="E537" i="7"/>
  <c r="F537" i="7" s="1"/>
  <c r="E538" i="7"/>
  <c r="F538" i="7" s="1"/>
  <c r="E539" i="7"/>
  <c r="F539" i="7" s="1"/>
  <c r="E540" i="7"/>
  <c r="F540" i="7" s="1"/>
  <c r="E541" i="7"/>
  <c r="F541" i="7" s="1"/>
  <c r="E542" i="7"/>
  <c r="F542" i="7" s="1"/>
  <c r="E543" i="7"/>
  <c r="F543" i="7" s="1"/>
  <c r="E544" i="7"/>
  <c r="F544" i="7" s="1"/>
  <c r="E545" i="7"/>
  <c r="F545" i="7" s="1"/>
  <c r="E546" i="7"/>
  <c r="F546" i="7" s="1"/>
  <c r="E547" i="7"/>
  <c r="F547" i="7" s="1"/>
  <c r="E548" i="7"/>
  <c r="F548" i="7" s="1"/>
  <c r="E549" i="7"/>
  <c r="F549" i="7" s="1"/>
  <c r="E550" i="7"/>
  <c r="F550" i="7" s="1"/>
  <c r="E551" i="7"/>
  <c r="F551" i="7" s="1"/>
  <c r="E552" i="7"/>
  <c r="F552" i="7" s="1"/>
  <c r="E553" i="7"/>
  <c r="F553" i="7" s="1"/>
  <c r="E554" i="7"/>
  <c r="F554" i="7" s="1"/>
  <c r="E555" i="7"/>
  <c r="F555" i="7" s="1"/>
  <c r="E556" i="7"/>
  <c r="F556" i="7" s="1"/>
  <c r="E557" i="7"/>
  <c r="F557" i="7" s="1"/>
  <c r="E558" i="7"/>
  <c r="F558" i="7" s="1"/>
  <c r="E559" i="7"/>
  <c r="F559" i="7" s="1"/>
  <c r="E560" i="7"/>
  <c r="F560" i="7" s="1"/>
  <c r="E561" i="7"/>
  <c r="F561" i="7" s="1"/>
  <c r="E562" i="7"/>
  <c r="F562" i="7" s="1"/>
  <c r="E563" i="7"/>
  <c r="F563" i="7" s="1"/>
  <c r="E564" i="7"/>
  <c r="F564" i="7" s="1"/>
  <c r="E565" i="7"/>
  <c r="F565" i="7" s="1"/>
  <c r="E566" i="7"/>
  <c r="F566" i="7" s="1"/>
  <c r="E567" i="7"/>
  <c r="F567" i="7" s="1"/>
  <c r="E568" i="7"/>
  <c r="F568" i="7" s="1"/>
  <c r="E569" i="7"/>
  <c r="F569" i="7" s="1"/>
  <c r="E570" i="7"/>
  <c r="F570" i="7" s="1"/>
  <c r="E571" i="7"/>
  <c r="F571" i="7" s="1"/>
  <c r="E572" i="7"/>
  <c r="F572" i="7" s="1"/>
  <c r="E573" i="7"/>
  <c r="F573" i="7" s="1"/>
  <c r="E574" i="7"/>
  <c r="F574" i="7" s="1"/>
  <c r="E575" i="7"/>
  <c r="F575" i="7" s="1"/>
  <c r="E576" i="7"/>
  <c r="F576" i="7" s="1"/>
  <c r="E577" i="7"/>
  <c r="F577" i="7" s="1"/>
  <c r="E578" i="7"/>
  <c r="F578" i="7" s="1"/>
  <c r="E579" i="7"/>
  <c r="F579" i="7" s="1"/>
  <c r="E580" i="7"/>
  <c r="F580" i="7" s="1"/>
  <c r="E581" i="7"/>
  <c r="F581" i="7" s="1"/>
  <c r="E582" i="7"/>
  <c r="F582" i="7" s="1"/>
  <c r="E583" i="7"/>
  <c r="F583" i="7" s="1"/>
  <c r="E584" i="7"/>
  <c r="F584" i="7" s="1"/>
  <c r="E585" i="7"/>
  <c r="F585" i="7" s="1"/>
  <c r="E586" i="7"/>
  <c r="F586" i="7" s="1"/>
  <c r="E587" i="7"/>
  <c r="F587" i="7" s="1"/>
  <c r="E588" i="7"/>
  <c r="F588" i="7" s="1"/>
  <c r="E589" i="7"/>
  <c r="F589" i="7" s="1"/>
  <c r="E590" i="7"/>
  <c r="F590" i="7" s="1"/>
  <c r="E591" i="7"/>
  <c r="F591" i="7" s="1"/>
  <c r="E592" i="7"/>
  <c r="F592" i="7" s="1"/>
  <c r="E593" i="7"/>
  <c r="F593" i="7" s="1"/>
  <c r="E594" i="7"/>
  <c r="F594" i="7" s="1"/>
  <c r="E595" i="7"/>
  <c r="F595" i="7" s="1"/>
  <c r="E596" i="7"/>
  <c r="F596" i="7" s="1"/>
  <c r="E597" i="7"/>
  <c r="F597" i="7" s="1"/>
  <c r="E598" i="7"/>
  <c r="F598" i="7" s="1"/>
  <c r="E599" i="7"/>
  <c r="F599" i="7" s="1"/>
  <c r="E600" i="7"/>
  <c r="F600" i="7" s="1"/>
  <c r="E601" i="7"/>
  <c r="F601" i="7" s="1"/>
  <c r="E602" i="7"/>
  <c r="F602" i="7" s="1"/>
  <c r="E603" i="7"/>
  <c r="F603" i="7" s="1"/>
  <c r="E604" i="7"/>
  <c r="F604" i="7" s="1"/>
  <c r="E605" i="7"/>
  <c r="F605" i="7" s="1"/>
  <c r="E606" i="7"/>
  <c r="F606" i="7" s="1"/>
  <c r="E607" i="7"/>
  <c r="F607" i="7" s="1"/>
  <c r="E608" i="7"/>
  <c r="F608" i="7" s="1"/>
  <c r="E609" i="7"/>
  <c r="F609" i="7" s="1"/>
  <c r="E610" i="7"/>
  <c r="F610" i="7" s="1"/>
  <c r="E611" i="7"/>
  <c r="F611" i="7" s="1"/>
  <c r="E612" i="7"/>
  <c r="F612" i="7" s="1"/>
  <c r="E613" i="7"/>
  <c r="F613" i="7" s="1"/>
  <c r="E614" i="7"/>
  <c r="F614" i="7" s="1"/>
  <c r="E615" i="7"/>
  <c r="F615" i="7" s="1"/>
  <c r="E616" i="7"/>
  <c r="F616" i="7" s="1"/>
  <c r="E617" i="7"/>
  <c r="F617" i="7" s="1"/>
  <c r="E618" i="7"/>
  <c r="F618" i="7" s="1"/>
  <c r="E619" i="7"/>
  <c r="F619" i="7" s="1"/>
  <c r="E620" i="7"/>
  <c r="F620" i="7" s="1"/>
  <c r="E621" i="7"/>
  <c r="F621" i="7" s="1"/>
  <c r="E622" i="7"/>
  <c r="F622" i="7" s="1"/>
  <c r="E623" i="7"/>
  <c r="F623" i="7" s="1"/>
  <c r="E624" i="7"/>
  <c r="F624" i="7" s="1"/>
  <c r="E625" i="7"/>
  <c r="F625" i="7" s="1"/>
  <c r="E626" i="7"/>
  <c r="F626" i="7" s="1"/>
  <c r="E627" i="7"/>
  <c r="F627" i="7" s="1"/>
  <c r="E628" i="7"/>
  <c r="F628" i="7" s="1"/>
  <c r="E629" i="7"/>
  <c r="F629" i="7" s="1"/>
  <c r="E630" i="7"/>
  <c r="F630" i="7" s="1"/>
  <c r="E631" i="7"/>
  <c r="F631" i="7" s="1"/>
  <c r="E632" i="7"/>
  <c r="F632" i="7" s="1"/>
  <c r="E633" i="7"/>
  <c r="F633" i="7" s="1"/>
  <c r="E634" i="7"/>
  <c r="F634" i="7" s="1"/>
  <c r="E635" i="7"/>
  <c r="F635" i="7" s="1"/>
  <c r="E636" i="7"/>
  <c r="F636" i="7" s="1"/>
  <c r="E637" i="7"/>
  <c r="F637" i="7" s="1"/>
  <c r="E638" i="7"/>
  <c r="F638" i="7" s="1"/>
  <c r="E639" i="7"/>
  <c r="F639" i="7" s="1"/>
  <c r="E640" i="7"/>
  <c r="F640" i="7" s="1"/>
  <c r="E641" i="7"/>
  <c r="F641" i="7" s="1"/>
  <c r="E642" i="7"/>
  <c r="F642" i="7" s="1"/>
  <c r="E643" i="7"/>
  <c r="F643" i="7" s="1"/>
  <c r="E644" i="7"/>
  <c r="F644" i="7" s="1"/>
  <c r="E645" i="7"/>
  <c r="F645" i="7" s="1"/>
  <c r="E646" i="7"/>
  <c r="F646" i="7" s="1"/>
  <c r="E647" i="7"/>
  <c r="F647" i="7" s="1"/>
  <c r="E648" i="7"/>
  <c r="F648" i="7" s="1"/>
  <c r="E649" i="7"/>
  <c r="F649" i="7" s="1"/>
  <c r="E650" i="7"/>
  <c r="F650" i="7" s="1"/>
  <c r="E651" i="7"/>
  <c r="F651" i="7" s="1"/>
  <c r="E652" i="7"/>
  <c r="F652" i="7" s="1"/>
  <c r="E653" i="7"/>
  <c r="F653" i="7" s="1"/>
  <c r="E654" i="7"/>
  <c r="F654" i="7" s="1"/>
  <c r="E655" i="7"/>
  <c r="F655" i="7" s="1"/>
  <c r="E656" i="7"/>
  <c r="F656" i="7" s="1"/>
  <c r="E657" i="7"/>
  <c r="F657" i="7" s="1"/>
  <c r="E658" i="7"/>
  <c r="F658" i="7" s="1"/>
  <c r="E659" i="7"/>
  <c r="F659" i="7" s="1"/>
  <c r="E660" i="7"/>
  <c r="F660" i="7" s="1"/>
  <c r="E661" i="7"/>
  <c r="F661" i="7" s="1"/>
  <c r="E662" i="7"/>
  <c r="F662" i="7" s="1"/>
  <c r="E663" i="7"/>
  <c r="F663" i="7" s="1"/>
  <c r="E664" i="7"/>
  <c r="F664" i="7" s="1"/>
  <c r="E665" i="7"/>
  <c r="F665" i="7" s="1"/>
  <c r="E666" i="7"/>
  <c r="F666" i="7" s="1"/>
  <c r="E667" i="7"/>
  <c r="F667" i="7" s="1"/>
  <c r="E668" i="7"/>
  <c r="F668" i="7" s="1"/>
  <c r="E669" i="7"/>
  <c r="F669" i="7" s="1"/>
  <c r="E670" i="7"/>
  <c r="F670" i="7" s="1"/>
  <c r="E671" i="7"/>
  <c r="F671" i="7" s="1"/>
  <c r="E672" i="7"/>
  <c r="F672" i="7" s="1"/>
  <c r="E673" i="7"/>
  <c r="F673" i="7" s="1"/>
  <c r="E674" i="7"/>
  <c r="F674" i="7" s="1"/>
  <c r="E675" i="7"/>
  <c r="F675" i="7" s="1"/>
  <c r="E676" i="7"/>
  <c r="F676" i="7" s="1"/>
  <c r="E677" i="7"/>
  <c r="F677" i="7" s="1"/>
  <c r="E678" i="7"/>
  <c r="F678" i="7" s="1"/>
  <c r="E679" i="7"/>
  <c r="F679" i="7" s="1"/>
  <c r="E680" i="7"/>
  <c r="F680" i="7" s="1"/>
  <c r="E681" i="7"/>
  <c r="F681" i="7" s="1"/>
  <c r="E682" i="7"/>
  <c r="F682" i="7" s="1"/>
  <c r="E683" i="7"/>
  <c r="F683" i="7" s="1"/>
  <c r="E684" i="7"/>
  <c r="F684" i="7" s="1"/>
  <c r="E685" i="7"/>
  <c r="F685" i="7" s="1"/>
  <c r="E686" i="7"/>
  <c r="F686" i="7" s="1"/>
  <c r="E687" i="7"/>
  <c r="F687" i="7" s="1"/>
  <c r="E688" i="7"/>
  <c r="F688" i="7" s="1"/>
  <c r="E689" i="7"/>
  <c r="F689" i="7" s="1"/>
  <c r="E690" i="7"/>
  <c r="F690" i="7" s="1"/>
  <c r="E691" i="7"/>
  <c r="F691" i="7" s="1"/>
  <c r="E692" i="7"/>
  <c r="F692" i="7" s="1"/>
  <c r="E693" i="7"/>
  <c r="F693" i="7" s="1"/>
  <c r="E694" i="7"/>
  <c r="F694" i="7" s="1"/>
  <c r="E695" i="7"/>
  <c r="F695" i="7" s="1"/>
  <c r="E696" i="7"/>
  <c r="F696" i="7" s="1"/>
  <c r="E697" i="7"/>
  <c r="F697" i="7" s="1"/>
  <c r="E698" i="7"/>
  <c r="F698" i="7" s="1"/>
  <c r="E699" i="7"/>
  <c r="F699" i="7" s="1"/>
  <c r="E700" i="7"/>
  <c r="F700" i="7" s="1"/>
  <c r="E701" i="7"/>
  <c r="F701" i="7" s="1"/>
  <c r="E702" i="7"/>
  <c r="F702" i="7" s="1"/>
  <c r="E703" i="7"/>
  <c r="F703" i="7" s="1"/>
  <c r="E704" i="7"/>
  <c r="F704" i="7" s="1"/>
  <c r="E705" i="7"/>
  <c r="F705" i="7" s="1"/>
  <c r="E706" i="7"/>
  <c r="F706" i="7" s="1"/>
  <c r="E707" i="7"/>
  <c r="F707" i="7" s="1"/>
  <c r="E708" i="7"/>
  <c r="F708" i="7" s="1"/>
  <c r="E709" i="7"/>
  <c r="F709" i="7" s="1"/>
  <c r="E710" i="7"/>
  <c r="E711" i="7"/>
  <c r="F711" i="7" s="1"/>
  <c r="E712" i="7"/>
  <c r="F712" i="7" s="1"/>
  <c r="E713" i="7"/>
  <c r="F713" i="7" s="1"/>
  <c r="E714" i="7"/>
  <c r="F714" i="7" s="1"/>
  <c r="E715" i="7"/>
  <c r="F715" i="7" s="1"/>
  <c r="E716" i="7"/>
  <c r="F716" i="7" s="1"/>
  <c r="E717" i="7"/>
  <c r="F717" i="7" s="1"/>
  <c r="E718" i="7"/>
  <c r="F718" i="7" s="1"/>
  <c r="E719" i="7"/>
  <c r="F719" i="7" s="1"/>
  <c r="E720" i="7"/>
  <c r="F720" i="7" s="1"/>
  <c r="E721" i="7"/>
  <c r="F721" i="7" s="1"/>
  <c r="E722" i="7"/>
  <c r="F722" i="7" s="1"/>
  <c r="E723" i="7"/>
  <c r="F723" i="7" s="1"/>
  <c r="E724" i="7"/>
  <c r="F724" i="7" s="1"/>
  <c r="E725" i="7"/>
  <c r="F725" i="7" s="1"/>
  <c r="E726" i="7"/>
  <c r="F726" i="7" s="1"/>
  <c r="E727" i="7"/>
  <c r="F727" i="7" s="1"/>
  <c r="E728" i="7"/>
  <c r="F728" i="7" s="1"/>
  <c r="E729" i="7"/>
  <c r="F729" i="7" s="1"/>
  <c r="E730" i="7"/>
  <c r="F730" i="7" s="1"/>
  <c r="E731" i="7"/>
  <c r="F731" i="7" s="1"/>
  <c r="E732" i="7"/>
  <c r="F732" i="7" s="1"/>
  <c r="E733" i="7"/>
  <c r="F733" i="7" s="1"/>
  <c r="E734" i="7"/>
  <c r="F734" i="7" s="1"/>
  <c r="E735" i="7"/>
  <c r="F735" i="7" s="1"/>
  <c r="E736" i="7"/>
  <c r="F736" i="7" s="1"/>
  <c r="E737" i="7"/>
  <c r="F737" i="7" s="1"/>
  <c r="E738" i="7"/>
  <c r="F738" i="7" s="1"/>
  <c r="E739" i="7"/>
  <c r="F739" i="7" s="1"/>
  <c r="E740" i="7"/>
  <c r="F740" i="7" s="1"/>
  <c r="E741" i="7"/>
  <c r="F741" i="7" s="1"/>
  <c r="E742" i="7"/>
  <c r="F742" i="7" s="1"/>
  <c r="E743" i="7"/>
  <c r="F743" i="7" s="1"/>
  <c r="E744" i="7"/>
  <c r="F744" i="7" s="1"/>
  <c r="E745" i="7"/>
  <c r="F745" i="7" s="1"/>
  <c r="E746" i="7"/>
  <c r="F746" i="7" s="1"/>
  <c r="E747" i="7"/>
  <c r="F747" i="7" s="1"/>
  <c r="E748" i="7"/>
  <c r="F748" i="7" s="1"/>
  <c r="E749" i="7"/>
  <c r="F749" i="7" s="1"/>
  <c r="E750" i="7"/>
  <c r="F750" i="7" s="1"/>
  <c r="E751" i="7"/>
  <c r="F751" i="7" s="1"/>
  <c r="E752" i="7"/>
  <c r="F752" i="7" s="1"/>
  <c r="E753" i="7"/>
  <c r="F753" i="7" s="1"/>
  <c r="E754" i="7"/>
  <c r="F754" i="7" s="1"/>
  <c r="E755" i="7"/>
  <c r="F755" i="7" s="1"/>
  <c r="E756" i="7"/>
  <c r="F756" i="7" s="1"/>
  <c r="E757" i="7"/>
  <c r="F757" i="7" s="1"/>
  <c r="E758" i="7"/>
  <c r="F758" i="7" s="1"/>
  <c r="E759" i="7"/>
  <c r="F759" i="7" s="1"/>
  <c r="E760" i="7"/>
  <c r="F760" i="7" s="1"/>
  <c r="E761" i="7"/>
  <c r="F761" i="7" s="1"/>
  <c r="E762" i="7"/>
  <c r="F762" i="7" s="1"/>
  <c r="E763" i="7"/>
  <c r="F763" i="7" s="1"/>
  <c r="E764" i="7"/>
  <c r="F764" i="7" s="1"/>
  <c r="E765" i="7"/>
  <c r="F765" i="7" s="1"/>
  <c r="E766" i="7"/>
  <c r="F766" i="7" s="1"/>
  <c r="E767" i="7"/>
  <c r="F767" i="7" s="1"/>
  <c r="E768" i="7"/>
  <c r="F768" i="7" s="1"/>
  <c r="E769" i="7"/>
  <c r="F769" i="7" s="1"/>
  <c r="E770" i="7"/>
  <c r="F770" i="7" s="1"/>
  <c r="E771" i="7"/>
  <c r="F771" i="7" s="1"/>
  <c r="E772" i="7"/>
  <c r="F772" i="7" s="1"/>
  <c r="E773" i="7"/>
  <c r="F773" i="7" s="1"/>
  <c r="E774" i="7"/>
  <c r="F774" i="7" s="1"/>
  <c r="E775" i="7"/>
  <c r="F775" i="7" s="1"/>
  <c r="E776" i="7"/>
  <c r="F776" i="7" s="1"/>
  <c r="E777" i="7"/>
  <c r="F777" i="7" s="1"/>
  <c r="E778" i="7"/>
  <c r="F778" i="7" s="1"/>
  <c r="E779" i="7"/>
  <c r="F779" i="7" s="1"/>
  <c r="E780" i="7"/>
  <c r="F780" i="7" s="1"/>
  <c r="E781" i="7"/>
  <c r="F781" i="7" s="1"/>
  <c r="E782" i="7"/>
  <c r="F782" i="7" s="1"/>
  <c r="E783" i="7"/>
  <c r="F783" i="7" s="1"/>
  <c r="E784" i="7"/>
  <c r="F784" i="7" s="1"/>
  <c r="E785" i="7"/>
  <c r="F785" i="7" s="1"/>
  <c r="E786" i="7"/>
  <c r="F786" i="7" s="1"/>
  <c r="E787" i="7"/>
  <c r="F787" i="7" s="1"/>
  <c r="E788" i="7"/>
  <c r="F788" i="7" s="1"/>
  <c r="E789" i="7"/>
  <c r="F789" i="7" s="1"/>
  <c r="E790" i="7"/>
  <c r="F790" i="7" s="1"/>
  <c r="E791" i="7"/>
  <c r="F791" i="7" s="1"/>
  <c r="E792" i="7"/>
  <c r="F792" i="7" s="1"/>
  <c r="E793" i="7"/>
  <c r="F793" i="7" s="1"/>
  <c r="E794" i="7"/>
  <c r="F794" i="7" s="1"/>
  <c r="E795" i="7"/>
  <c r="F795" i="7" s="1"/>
  <c r="E796" i="7"/>
  <c r="F796" i="7" s="1"/>
  <c r="E797" i="7"/>
  <c r="F797" i="7" s="1"/>
  <c r="E798" i="7"/>
  <c r="F798" i="7" s="1"/>
  <c r="E799" i="7"/>
  <c r="F799" i="7" s="1"/>
  <c r="E800" i="7"/>
  <c r="F800" i="7" s="1"/>
  <c r="E801" i="7"/>
  <c r="F801" i="7" s="1"/>
  <c r="E802" i="7"/>
  <c r="F802" i="7" s="1"/>
  <c r="E803" i="7"/>
  <c r="F803" i="7" s="1"/>
  <c r="E804" i="7"/>
  <c r="F804" i="7" s="1"/>
  <c r="E805" i="7"/>
  <c r="F805" i="7" s="1"/>
  <c r="E806" i="7"/>
  <c r="F806" i="7" s="1"/>
  <c r="E807" i="7"/>
  <c r="F807" i="7" s="1"/>
  <c r="E808" i="7"/>
  <c r="F808" i="7" s="1"/>
  <c r="E809" i="7"/>
  <c r="F809" i="7" s="1"/>
  <c r="E810" i="7"/>
  <c r="F810" i="7" s="1"/>
  <c r="E811" i="7"/>
  <c r="F811" i="7" s="1"/>
  <c r="E812" i="7"/>
  <c r="F812" i="7" s="1"/>
  <c r="E813" i="7"/>
  <c r="F813" i="7" s="1"/>
  <c r="E814" i="7"/>
  <c r="F814" i="7" s="1"/>
  <c r="E815" i="7"/>
  <c r="F815" i="7" s="1"/>
  <c r="E816" i="7"/>
  <c r="F816" i="7" s="1"/>
  <c r="E817" i="7"/>
  <c r="F817" i="7" s="1"/>
  <c r="E818" i="7"/>
  <c r="F818" i="7" s="1"/>
  <c r="E819" i="7"/>
  <c r="F819" i="7" s="1"/>
  <c r="E820" i="7"/>
  <c r="F820" i="7" s="1"/>
  <c r="E821" i="7"/>
  <c r="F821" i="7" s="1"/>
  <c r="E822" i="7"/>
  <c r="F822" i="7" s="1"/>
  <c r="E823" i="7"/>
  <c r="F823" i="7" s="1"/>
  <c r="E824" i="7"/>
  <c r="F824" i="7" s="1"/>
  <c r="E825" i="7"/>
  <c r="F825" i="7" s="1"/>
  <c r="E826" i="7"/>
  <c r="F826" i="7" s="1"/>
  <c r="E827" i="7"/>
  <c r="F827" i="7" s="1"/>
  <c r="E828" i="7"/>
  <c r="F828" i="7" s="1"/>
  <c r="E829" i="7"/>
  <c r="F829" i="7" s="1"/>
  <c r="E830" i="7"/>
  <c r="F830" i="7" s="1"/>
  <c r="E831" i="7"/>
  <c r="F831" i="7" s="1"/>
  <c r="E832" i="7"/>
  <c r="F832" i="7" s="1"/>
  <c r="E833" i="7"/>
  <c r="F833" i="7" s="1"/>
  <c r="E834" i="7"/>
  <c r="F834" i="7" s="1"/>
  <c r="E835" i="7"/>
  <c r="F835" i="7" s="1"/>
  <c r="E836" i="7"/>
  <c r="F836" i="7" s="1"/>
  <c r="E837" i="7"/>
  <c r="F837" i="7" s="1"/>
  <c r="E838" i="7"/>
  <c r="F838" i="7" s="1"/>
  <c r="E839" i="7"/>
  <c r="F839" i="7" s="1"/>
  <c r="E840" i="7"/>
  <c r="F840" i="7" s="1"/>
  <c r="E841" i="7"/>
  <c r="F841" i="7" s="1"/>
  <c r="E842" i="7"/>
  <c r="F842" i="7" s="1"/>
  <c r="E843" i="7"/>
  <c r="F843" i="7" s="1"/>
  <c r="E844" i="7"/>
  <c r="F844" i="7" s="1"/>
  <c r="E845" i="7"/>
  <c r="F845" i="7" s="1"/>
  <c r="E846" i="7"/>
  <c r="F846" i="7" s="1"/>
  <c r="E847" i="7"/>
  <c r="F847" i="7" s="1"/>
  <c r="E848" i="7"/>
  <c r="F848" i="7" s="1"/>
  <c r="E849" i="7"/>
  <c r="F849" i="7" s="1"/>
  <c r="E850" i="7"/>
  <c r="F850" i="7" s="1"/>
  <c r="E851" i="7"/>
  <c r="F851" i="7" s="1"/>
  <c r="E852" i="7"/>
  <c r="F852" i="7" s="1"/>
  <c r="E853" i="7"/>
  <c r="F853" i="7" s="1"/>
  <c r="E854" i="7"/>
  <c r="F854" i="7" s="1"/>
  <c r="E855" i="7"/>
  <c r="F855" i="7" s="1"/>
  <c r="E856" i="7"/>
  <c r="F856" i="7" s="1"/>
  <c r="E857" i="7"/>
  <c r="F857" i="7" s="1"/>
  <c r="E858" i="7"/>
  <c r="F858" i="7" s="1"/>
  <c r="E859" i="7"/>
  <c r="F859" i="7" s="1"/>
  <c r="E860" i="7"/>
  <c r="F860" i="7" s="1"/>
  <c r="E861" i="7"/>
  <c r="F861" i="7" s="1"/>
  <c r="E862" i="7"/>
  <c r="F862" i="7" s="1"/>
  <c r="E863" i="7"/>
  <c r="F863" i="7" s="1"/>
  <c r="E864" i="7"/>
  <c r="F864" i="7" s="1"/>
  <c r="E865" i="7"/>
  <c r="F865" i="7" s="1"/>
  <c r="E866" i="7"/>
  <c r="F866" i="7" s="1"/>
  <c r="E867" i="7"/>
  <c r="F867" i="7" s="1"/>
  <c r="E868" i="7"/>
  <c r="F868" i="7" s="1"/>
  <c r="E869" i="7"/>
  <c r="F869" i="7" s="1"/>
  <c r="E870" i="7"/>
  <c r="F870" i="7" s="1"/>
  <c r="E871" i="7"/>
  <c r="F871" i="7" s="1"/>
  <c r="E872" i="7"/>
  <c r="F872" i="7" s="1"/>
  <c r="E873" i="7"/>
  <c r="F873" i="7" s="1"/>
  <c r="E874" i="7"/>
  <c r="F874" i="7" s="1"/>
  <c r="E875" i="7"/>
  <c r="F875" i="7" s="1"/>
  <c r="E876" i="7"/>
  <c r="F876" i="7" s="1"/>
  <c r="E877" i="7"/>
  <c r="F877" i="7" s="1"/>
  <c r="E878" i="7"/>
  <c r="F878" i="7" s="1"/>
  <c r="E879" i="7"/>
  <c r="F879" i="7" s="1"/>
  <c r="E880" i="7"/>
  <c r="F880" i="7" s="1"/>
  <c r="E881" i="7"/>
  <c r="F881" i="7" s="1"/>
  <c r="E882" i="7"/>
  <c r="F882" i="7" s="1"/>
  <c r="E883" i="7"/>
  <c r="F883" i="7" s="1"/>
  <c r="E884" i="7"/>
  <c r="F884" i="7" s="1"/>
  <c r="E6" i="7"/>
  <c r="F6" i="7" s="1"/>
  <c r="C14" i="5"/>
  <c r="G14" i="5" s="1"/>
  <c r="B14" i="5"/>
  <c r="D14" i="5" s="1"/>
  <c r="E14" i="5" s="1"/>
  <c r="F6" i="5"/>
  <c r="G6" i="5"/>
  <c r="F7" i="5"/>
  <c r="G7" i="5"/>
  <c r="F8" i="5"/>
  <c r="G8" i="5"/>
  <c r="F9" i="5"/>
  <c r="G9" i="5"/>
  <c r="F10" i="5"/>
  <c r="G10" i="5"/>
  <c r="F11" i="5"/>
  <c r="G11" i="5"/>
  <c r="F12" i="5"/>
  <c r="G12" i="5"/>
  <c r="F13" i="5"/>
  <c r="G13" i="5"/>
  <c r="G5" i="5"/>
  <c r="F5" i="5"/>
  <c r="D5" i="5"/>
  <c r="E5" i="5" s="1"/>
  <c r="D7" i="5"/>
  <c r="E7" i="5" s="1"/>
  <c r="D8" i="5"/>
  <c r="E8" i="5" s="1"/>
  <c r="D9" i="5"/>
  <c r="E9" i="5" s="1"/>
  <c r="D10" i="5"/>
  <c r="E10" i="5" s="1"/>
  <c r="D11" i="5"/>
  <c r="E11" i="5" s="1"/>
  <c r="D12" i="5"/>
  <c r="E12" i="5" s="1"/>
  <c r="D13" i="5"/>
  <c r="E13" i="5" s="1"/>
  <c r="D6" i="5"/>
  <c r="E6" i="5" s="1"/>
  <c r="F14" i="5" l="1"/>
  <c r="F6" i="2" l="1"/>
  <c r="F7" i="2"/>
  <c r="F8" i="2"/>
  <c r="F9" i="2"/>
  <c r="F10" i="2"/>
  <c r="F11" i="2"/>
  <c r="F12" i="2"/>
  <c r="F13" i="2"/>
  <c r="F14" i="2"/>
  <c r="F15" i="2"/>
  <c r="F16" i="2"/>
  <c r="F17" i="2"/>
  <c r="F18" i="2"/>
  <c r="F19" i="2"/>
  <c r="F20" i="2"/>
  <c r="F21" i="2"/>
  <c r="F22" i="2"/>
  <c r="F23" i="2"/>
  <c r="F24" i="2"/>
  <c r="F25" i="2"/>
  <c r="F26" i="2"/>
  <c r="F27" i="2"/>
  <c r="F5" i="2"/>
  <c r="E6" i="2"/>
  <c r="E7" i="2"/>
  <c r="E8" i="2"/>
  <c r="E9" i="2"/>
  <c r="E10" i="2"/>
  <c r="E11" i="2"/>
  <c r="E12" i="2"/>
  <c r="E13" i="2"/>
  <c r="E14" i="2"/>
  <c r="E15" i="2"/>
  <c r="E16" i="2"/>
  <c r="E17" i="2"/>
  <c r="E18" i="2"/>
  <c r="E19" i="2"/>
  <c r="E20" i="2"/>
  <c r="E21" i="2"/>
  <c r="E22" i="2"/>
  <c r="E23" i="2"/>
  <c r="E24" i="2"/>
  <c r="E25" i="2"/>
  <c r="E26" i="2"/>
  <c r="E27" i="2"/>
  <c r="E5" i="2"/>
</calcChain>
</file>

<file path=xl/sharedStrings.xml><?xml version="1.0" encoding="utf-8"?>
<sst xmlns="http://schemas.openxmlformats.org/spreadsheetml/2006/main" count="5123" uniqueCount="1833">
  <si>
    <t>Table</t>
  </si>
  <si>
    <t>Description</t>
  </si>
  <si>
    <t>Idaho Department of Labor Statewide Occupational Projections, 2018 - 2028</t>
  </si>
  <si>
    <t>00-0000</t>
  </si>
  <si>
    <t>Total, All Occupations</t>
  </si>
  <si>
    <t>11-0000</t>
  </si>
  <si>
    <t>Management Occupations</t>
  </si>
  <si>
    <t>13-0000</t>
  </si>
  <si>
    <t>Business and Financial Operations Occupations</t>
  </si>
  <si>
    <t>15-0000</t>
  </si>
  <si>
    <t>Computer and Mathematical Occupations</t>
  </si>
  <si>
    <t>17-0000</t>
  </si>
  <si>
    <t>Architecture and Engineering Occupations</t>
  </si>
  <si>
    <t>19-0000</t>
  </si>
  <si>
    <t>Life, Physical, and Social Science Occupations</t>
  </si>
  <si>
    <t>21-0000</t>
  </si>
  <si>
    <t>Community and Social Service Occupations</t>
  </si>
  <si>
    <t>23-0000</t>
  </si>
  <si>
    <t>Legal Occupations</t>
  </si>
  <si>
    <t>25-0000</t>
  </si>
  <si>
    <t>Education, Training, and Library Occupations</t>
  </si>
  <si>
    <t>27-0000</t>
  </si>
  <si>
    <t>Arts, Design, Entertainment, Sports, and Media Occupations</t>
  </si>
  <si>
    <t>29-0000</t>
  </si>
  <si>
    <t>Healthcare Practitioners and Technical Occupations</t>
  </si>
  <si>
    <t>31-0000</t>
  </si>
  <si>
    <t>Healthcare Support Occupations</t>
  </si>
  <si>
    <t>33-0000</t>
  </si>
  <si>
    <t>Protective Service Occupations</t>
  </si>
  <si>
    <t>35-0000</t>
  </si>
  <si>
    <t>Food Preparation and Serving Related Occupations</t>
  </si>
  <si>
    <t>37-0000</t>
  </si>
  <si>
    <t>Building and Grounds Cleaning and Maintenance Occupations</t>
  </si>
  <si>
    <t>39-0000</t>
  </si>
  <si>
    <t>Personal Care and Service Occupations</t>
  </si>
  <si>
    <t>41-0000</t>
  </si>
  <si>
    <t>Sales and Related Occupations</t>
  </si>
  <si>
    <t>43-0000</t>
  </si>
  <si>
    <t>Office and Administrative Support Occupations</t>
  </si>
  <si>
    <t>45-0000</t>
  </si>
  <si>
    <t>Farming, Fishing, and Forestry Occupations</t>
  </si>
  <si>
    <t>47-0000</t>
  </si>
  <si>
    <t>Construction and Extraction Occupations</t>
  </si>
  <si>
    <t>49-0000</t>
  </si>
  <si>
    <t>Installation, Maintenance, and Repair Occupations</t>
  </si>
  <si>
    <t>51-0000</t>
  </si>
  <si>
    <t>Production Occupations</t>
  </si>
  <si>
    <t>53-0000</t>
  </si>
  <si>
    <t>Transportation and Material Moving Occupations</t>
  </si>
  <si>
    <t>Number</t>
  </si>
  <si>
    <t>Percentage</t>
  </si>
  <si>
    <t>Employment</t>
  </si>
  <si>
    <t>Change, 2018-28</t>
  </si>
  <si>
    <t>Occupational Code and Title</t>
  </si>
  <si>
    <t>Median Wage, 2018</t>
  </si>
  <si>
    <t>Projected Employment by Major Occupation Group</t>
  </si>
  <si>
    <t>Source: Long Term Occupational Projections, Idaho Department of Labor</t>
  </si>
  <si>
    <t>Level</t>
  </si>
  <si>
    <t>Annual</t>
  </si>
  <si>
    <t>Summary</t>
  </si>
  <si>
    <t>11-1000</t>
  </si>
  <si>
    <t>Top Executives</t>
  </si>
  <si>
    <t>-</t>
  </si>
  <si>
    <t>11-1011</t>
  </si>
  <si>
    <t>Chief Executives</t>
  </si>
  <si>
    <t>Line item</t>
  </si>
  <si>
    <t>11-1021</t>
  </si>
  <si>
    <t>General and Operations Managers</t>
  </si>
  <si>
    <t>11-1031</t>
  </si>
  <si>
    <t>Legislators</t>
  </si>
  <si>
    <t>11-2000</t>
  </si>
  <si>
    <t>Advertising, Marketing, Promotions, Public Relations, and Sales Managers</t>
  </si>
  <si>
    <t>11-2011</t>
  </si>
  <si>
    <t>Advertising and Promotions Managers</t>
  </si>
  <si>
    <t>11-2021</t>
  </si>
  <si>
    <t>Marketing Managers</t>
  </si>
  <si>
    <t>11-2022</t>
  </si>
  <si>
    <t>Sales Managers</t>
  </si>
  <si>
    <t>11-2031</t>
  </si>
  <si>
    <t>Public Relations and Fundraising Managers</t>
  </si>
  <si>
    <t>11-3000</t>
  </si>
  <si>
    <t>Operations Specialties Managers</t>
  </si>
  <si>
    <t>11-3011</t>
  </si>
  <si>
    <t>Administrative Services Managers</t>
  </si>
  <si>
    <t>11-3021</t>
  </si>
  <si>
    <t>Computer and Information Systems Managers</t>
  </si>
  <si>
    <t>11-3031</t>
  </si>
  <si>
    <t>Financial Managers</t>
  </si>
  <si>
    <t>11-3051</t>
  </si>
  <si>
    <t>Industrial Production Managers</t>
  </si>
  <si>
    <t>11-3061</t>
  </si>
  <si>
    <t>Purchasing Managers</t>
  </si>
  <si>
    <t>11-3071</t>
  </si>
  <si>
    <t>Transportation, Storage, and Distribution Managers</t>
  </si>
  <si>
    <t>11-3111</t>
  </si>
  <si>
    <t>Compensation and Benefits Managers</t>
  </si>
  <si>
    <t>11-3121</t>
  </si>
  <si>
    <t>Human Resources Managers</t>
  </si>
  <si>
    <t>11-3131</t>
  </si>
  <si>
    <t>Training and Development Managers</t>
  </si>
  <si>
    <t>11-9000</t>
  </si>
  <si>
    <t>Other Management Occupations</t>
  </si>
  <si>
    <t>11-9013</t>
  </si>
  <si>
    <t>Farmers, Ranchers, and Other Agricultural Managers</t>
  </si>
  <si>
    <t>11-9021</t>
  </si>
  <si>
    <t>Construction Managers</t>
  </si>
  <si>
    <t>11-9031</t>
  </si>
  <si>
    <t>Education Administrators, Preschool and Childcare Center/Program</t>
  </si>
  <si>
    <t>11-9032</t>
  </si>
  <si>
    <t>Education Administrators, Elementary and Secondary School</t>
  </si>
  <si>
    <t>11-9033</t>
  </si>
  <si>
    <t>Education Administrators, Postsecondary</t>
  </si>
  <si>
    <t>11-9039</t>
  </si>
  <si>
    <t>Education Administrators, All Other</t>
  </si>
  <si>
    <t>11-9041</t>
  </si>
  <si>
    <t>Architectural and Engineering Managers</t>
  </si>
  <si>
    <t>11-9051</t>
  </si>
  <si>
    <t>Food Service Managers</t>
  </si>
  <si>
    <t>11-9061</t>
  </si>
  <si>
    <t>Funeral Service Managers</t>
  </si>
  <si>
    <t>11-9071</t>
  </si>
  <si>
    <t>Gaming Managers</t>
  </si>
  <si>
    <t>11-9081</t>
  </si>
  <si>
    <t>Lodging Managers</t>
  </si>
  <si>
    <t>11-9111</t>
  </si>
  <si>
    <t>Medical and Health Services Managers</t>
  </si>
  <si>
    <t>11-9121</t>
  </si>
  <si>
    <t>Natural Sciences Managers</t>
  </si>
  <si>
    <t>11-9141</t>
  </si>
  <si>
    <t>Property, Real Estate, and Community Association Managers</t>
  </si>
  <si>
    <t>11-9151</t>
  </si>
  <si>
    <t>Social and Community Service Managers</t>
  </si>
  <si>
    <t>11-9161</t>
  </si>
  <si>
    <t>Emergency Management Directors</t>
  </si>
  <si>
    <t>11-9199</t>
  </si>
  <si>
    <t>Managers, All Other</t>
  </si>
  <si>
    <t>13-1000</t>
  </si>
  <si>
    <t>Business Operations Specialists</t>
  </si>
  <si>
    <t>13-1011</t>
  </si>
  <si>
    <t>Agents and Business Managers of Artists, Performers, and Athletes</t>
  </si>
  <si>
    <t>13-1021</t>
  </si>
  <si>
    <t>Buyers and Purchasing Agents, Farm Products</t>
  </si>
  <si>
    <t>13-1022</t>
  </si>
  <si>
    <t>Wholesale and Retail Buyers, Except Farm Products</t>
  </si>
  <si>
    <t>13-1023</t>
  </si>
  <si>
    <t>Purchasing Agents, Except Wholesale, Retail, and Farm Products</t>
  </si>
  <si>
    <t>13-1031</t>
  </si>
  <si>
    <t>Claims Adjusters, Examiners, and Investigators</t>
  </si>
  <si>
    <t>13-1032</t>
  </si>
  <si>
    <t>Insurance Appraisers, Auto Damage</t>
  </si>
  <si>
    <t>13-1041</t>
  </si>
  <si>
    <t>Compliance Officers</t>
  </si>
  <si>
    <t>13-1051</t>
  </si>
  <si>
    <t>Cost Estimators</t>
  </si>
  <si>
    <t>13-1071</t>
  </si>
  <si>
    <t>Human Resources Specialists</t>
  </si>
  <si>
    <t>13-1074</t>
  </si>
  <si>
    <t>Farm Labor Contractors</t>
  </si>
  <si>
    <t>13-1075</t>
  </si>
  <si>
    <t>Labor Relations Specialists</t>
  </si>
  <si>
    <t>13-1081</t>
  </si>
  <si>
    <t>Logisticians</t>
  </si>
  <si>
    <t>13-1111</t>
  </si>
  <si>
    <t>Management Analysts</t>
  </si>
  <si>
    <t>13-1121</t>
  </si>
  <si>
    <t>Meeting, Convention, and Event Planners</t>
  </si>
  <si>
    <t>13-1131</t>
  </si>
  <si>
    <t>Fundraisers</t>
  </si>
  <si>
    <t>13-1141</t>
  </si>
  <si>
    <t>Compensation, Benefits, and Job Analysis Specialists</t>
  </si>
  <si>
    <t>13-1151</t>
  </si>
  <si>
    <t>Training and Development Specialists</t>
  </si>
  <si>
    <t>13-1161</t>
  </si>
  <si>
    <t>Market Research Analysts and Marketing Specialists</t>
  </si>
  <si>
    <t>13-1199</t>
  </si>
  <si>
    <t>Business Operations Specialists, All Other</t>
  </si>
  <si>
    <t>13-2000</t>
  </si>
  <si>
    <t>Financial Specialists</t>
  </si>
  <si>
    <t>13-2011</t>
  </si>
  <si>
    <t>Accountants and Auditors</t>
  </si>
  <si>
    <t>13-2021</t>
  </si>
  <si>
    <t>Appraisers and Assessors of Real Estate</t>
  </si>
  <si>
    <t>13-2031</t>
  </si>
  <si>
    <t>Budget Analysts</t>
  </si>
  <si>
    <t>13-2041</t>
  </si>
  <si>
    <t>Credit Analysts</t>
  </si>
  <si>
    <t>13-2051</t>
  </si>
  <si>
    <t>Financial Analysts</t>
  </si>
  <si>
    <t>13-2052</t>
  </si>
  <si>
    <t>Personal Financial Advisors</t>
  </si>
  <si>
    <t>13-2053</t>
  </si>
  <si>
    <t>Insurance Underwriters</t>
  </si>
  <si>
    <t>13-2061</t>
  </si>
  <si>
    <t>Financial Examiners</t>
  </si>
  <si>
    <t>13-2071</t>
  </si>
  <si>
    <t>Credit Counselors</t>
  </si>
  <si>
    <t>13-2072</t>
  </si>
  <si>
    <t>Loan Officers</t>
  </si>
  <si>
    <t>13-2081</t>
  </si>
  <si>
    <t>Tax Examiners and Collectors, and Revenue Agents</t>
  </si>
  <si>
    <t>13-2082</t>
  </si>
  <si>
    <t>Tax Preparers</t>
  </si>
  <si>
    <t>13-2099</t>
  </si>
  <si>
    <t>Financial Specialists, All Other</t>
  </si>
  <si>
    <t>15-1100</t>
  </si>
  <si>
    <t>Computer Occupations</t>
  </si>
  <si>
    <t>15-1111</t>
  </si>
  <si>
    <t>Computer and Information Research Scientists</t>
  </si>
  <si>
    <t>15-1121</t>
  </si>
  <si>
    <t>Computer Systems Analysts</t>
  </si>
  <si>
    <t>15-1122</t>
  </si>
  <si>
    <t>Information Security Analysts</t>
  </si>
  <si>
    <t>15-1131</t>
  </si>
  <si>
    <t>Computer Programmers</t>
  </si>
  <si>
    <t>15-1132</t>
  </si>
  <si>
    <t>Software Developers, Applications</t>
  </si>
  <si>
    <t>15-1133</t>
  </si>
  <si>
    <t>Software Developers, Systems Software</t>
  </si>
  <si>
    <t>15-1134</t>
  </si>
  <si>
    <t>Web Developers</t>
  </si>
  <si>
    <t>15-1141</t>
  </si>
  <si>
    <t>Database Administrators</t>
  </si>
  <si>
    <t>15-1142</t>
  </si>
  <si>
    <t>Network and Computer Systems Administrators</t>
  </si>
  <si>
    <t>15-1143</t>
  </si>
  <si>
    <t>Computer Network Architects</t>
  </si>
  <si>
    <t>15-1151</t>
  </si>
  <si>
    <t>Computer User Support Specialists</t>
  </si>
  <si>
    <t>15-1152</t>
  </si>
  <si>
    <t>Computer Network Support Specialists</t>
  </si>
  <si>
    <t>15-1199</t>
  </si>
  <si>
    <t>Computer Occupations, All Other</t>
  </si>
  <si>
    <t>15-2000</t>
  </si>
  <si>
    <t>Mathematical Science Occupations</t>
  </si>
  <si>
    <t>15-2011</t>
  </si>
  <si>
    <t>Actuaries</t>
  </si>
  <si>
    <t>15-2021</t>
  </si>
  <si>
    <t>Mathematicians</t>
  </si>
  <si>
    <t>15-2031</t>
  </si>
  <si>
    <t>Operations Research Analysts</t>
  </si>
  <si>
    <t>15-2041</t>
  </si>
  <si>
    <t>Statisticians</t>
  </si>
  <si>
    <t>15-2091</t>
  </si>
  <si>
    <t>Mathematical Technicians</t>
  </si>
  <si>
    <t>17-1000</t>
  </si>
  <si>
    <t>Architects, Surveyors, and Cartographers</t>
  </si>
  <si>
    <t>17-1011</t>
  </si>
  <si>
    <t>Architects, Except Landscape and Naval</t>
  </si>
  <si>
    <t>17-1012</t>
  </si>
  <si>
    <t>Landscape Architects</t>
  </si>
  <si>
    <t>17-1021</t>
  </si>
  <si>
    <t>Cartographers and Photogrammetrists</t>
  </si>
  <si>
    <t>17-1022</t>
  </si>
  <si>
    <t>Surveyors</t>
  </si>
  <si>
    <t>17-2000</t>
  </si>
  <si>
    <t>Engineers</t>
  </si>
  <si>
    <t>17-2011</t>
  </si>
  <si>
    <t>Aerospace Engineers</t>
  </si>
  <si>
    <t>17-2021</t>
  </si>
  <si>
    <t>Agricultural Engineers</t>
  </si>
  <si>
    <t>17-2031</t>
  </si>
  <si>
    <t>Biomedical Engineers</t>
  </si>
  <si>
    <t>17-2041</t>
  </si>
  <si>
    <t>Chemical Engineers</t>
  </si>
  <si>
    <t>17-2051</t>
  </si>
  <si>
    <t>Civil Engineers</t>
  </si>
  <si>
    <t>17-2061</t>
  </si>
  <si>
    <t>Computer Hardware Engineers</t>
  </si>
  <si>
    <t>17-2071</t>
  </si>
  <si>
    <t>Electrical Engineers</t>
  </si>
  <si>
    <t>17-2072</t>
  </si>
  <si>
    <t>Electronics Engineers, Except Computer</t>
  </si>
  <si>
    <t>17-2081</t>
  </si>
  <si>
    <t>Environmental Engineers</t>
  </si>
  <si>
    <t>17-2111</t>
  </si>
  <si>
    <t>Health and Safety Engineers, Except Mining Safety Engineers and Inspectors</t>
  </si>
  <si>
    <t>17-2112</t>
  </si>
  <si>
    <t>Industrial Engineers</t>
  </si>
  <si>
    <t>17-2121</t>
  </si>
  <si>
    <t>Marine Engineers and Naval Architects</t>
  </si>
  <si>
    <t>17-2131</t>
  </si>
  <si>
    <t>Materials Engineers</t>
  </si>
  <si>
    <t>17-2141</t>
  </si>
  <si>
    <t>Mechanical Engineers</t>
  </si>
  <si>
    <t>17-2151</t>
  </si>
  <si>
    <t>Mining and Geological Engineers, Including Mining Safety Engineers</t>
  </si>
  <si>
    <t>17-2161</t>
  </si>
  <si>
    <t>Nuclear Engineers</t>
  </si>
  <si>
    <t>17-2171</t>
  </si>
  <si>
    <t>Petroleum Engineers</t>
  </si>
  <si>
    <t>17-2199</t>
  </si>
  <si>
    <t>Engineers, All Other</t>
  </si>
  <si>
    <t>17-3000</t>
  </si>
  <si>
    <t>Drafters, Engineering Technicians, and Mapping Technicians</t>
  </si>
  <si>
    <t>17-3011</t>
  </si>
  <si>
    <t>Architectural and Civil Drafters</t>
  </si>
  <si>
    <t>17-3012</t>
  </si>
  <si>
    <t>Electrical and Electronics Drafters</t>
  </si>
  <si>
    <t>17-3013</t>
  </si>
  <si>
    <t>Mechanical Drafters</t>
  </si>
  <si>
    <t>17-3019</t>
  </si>
  <si>
    <t>Drafters, All Other</t>
  </si>
  <si>
    <t>17-3021</t>
  </si>
  <si>
    <t>Aerospace Engineering and Operations Technicians</t>
  </si>
  <si>
    <t>17-3022</t>
  </si>
  <si>
    <t>Civil Engineering Technicians</t>
  </si>
  <si>
    <t>17-3023</t>
  </si>
  <si>
    <t>Electrical and Electronics Engineering Technicians</t>
  </si>
  <si>
    <t>17-3024</t>
  </si>
  <si>
    <t>Electro-Mechanical Technicians</t>
  </si>
  <si>
    <t>17-3025</t>
  </si>
  <si>
    <t>Environmental Engineering Technicians</t>
  </si>
  <si>
    <t>17-3026</t>
  </si>
  <si>
    <t>Industrial Engineering Technicians</t>
  </si>
  <si>
    <t>17-3027</t>
  </si>
  <si>
    <t>Mechanical Engineering Technicians</t>
  </si>
  <si>
    <t>17-3029</t>
  </si>
  <si>
    <t>Engineering Technicians, Except Drafters, All Other</t>
  </si>
  <si>
    <t>17-3031</t>
  </si>
  <si>
    <t>Surveying and Mapping Technicians</t>
  </si>
  <si>
    <t>19-1000</t>
  </si>
  <si>
    <t>Life Scientists</t>
  </si>
  <si>
    <t>19-1011</t>
  </si>
  <si>
    <t>Animal Scientists</t>
  </si>
  <si>
    <t>19-1012</t>
  </si>
  <si>
    <t>Food Scientists and Technologists</t>
  </si>
  <si>
    <t>19-1013</t>
  </si>
  <si>
    <t>Soil and Plant Scientists</t>
  </si>
  <si>
    <t>19-1021</t>
  </si>
  <si>
    <t>Biochemists and Biophysicists</t>
  </si>
  <si>
    <t>19-1022</t>
  </si>
  <si>
    <t>Microbiologists</t>
  </si>
  <si>
    <t>19-1023</t>
  </si>
  <si>
    <t>Zoologists and Wildlife Biologists</t>
  </si>
  <si>
    <t>19-1029</t>
  </si>
  <si>
    <t>Biological Scientists, All Other</t>
  </si>
  <si>
    <t>19-1031</t>
  </si>
  <si>
    <t>Conservation Scientists</t>
  </si>
  <si>
    <t>19-1032</t>
  </si>
  <si>
    <t>Foresters</t>
  </si>
  <si>
    <t>19-1041</t>
  </si>
  <si>
    <t>Epidemiologists</t>
  </si>
  <si>
    <t>19-1042</t>
  </si>
  <si>
    <t>Medical Scientists, Except Epidemiologists</t>
  </si>
  <si>
    <t>19-1099</t>
  </si>
  <si>
    <t>Life Scientists, All Other</t>
  </si>
  <si>
    <t>19-2000</t>
  </si>
  <si>
    <t>Physical Scientists</t>
  </si>
  <si>
    <t>19-2012</t>
  </si>
  <si>
    <t>Physicists</t>
  </si>
  <si>
    <t>19-2021</t>
  </si>
  <si>
    <t>Atmospheric and Space Scientists</t>
  </si>
  <si>
    <t>19-2031</t>
  </si>
  <si>
    <t>Chemists</t>
  </si>
  <si>
    <t>19-2032</t>
  </si>
  <si>
    <t>Materials Scientists</t>
  </si>
  <si>
    <t>19-2041</t>
  </si>
  <si>
    <t>Environmental Scientists and Specialists, Including Health</t>
  </si>
  <si>
    <t>19-2042</t>
  </si>
  <si>
    <t>Geoscientists, Except Hydrologists and Geographers</t>
  </si>
  <si>
    <t>19-2043</t>
  </si>
  <si>
    <t>Hydrologists</t>
  </si>
  <si>
    <t>19-2099</t>
  </si>
  <si>
    <t>Physical Scientists, All Other</t>
  </si>
  <si>
    <t>19-3000</t>
  </si>
  <si>
    <t>Social Scientists and Related Workers</t>
  </si>
  <si>
    <t>19-3011</t>
  </si>
  <si>
    <t>Economists</t>
  </si>
  <si>
    <t>19-3022</t>
  </si>
  <si>
    <t>Survey Researchers</t>
  </si>
  <si>
    <t>19-3031</t>
  </si>
  <si>
    <t>Clinical, Counseling, and School Psychologists</t>
  </si>
  <si>
    <t>19-3032</t>
  </si>
  <si>
    <t>Industrial-Organizational Psychologists</t>
  </si>
  <si>
    <t>19-3039</t>
  </si>
  <si>
    <t>Psychologists, All Other</t>
  </si>
  <si>
    <t>19-3051</t>
  </si>
  <si>
    <t>Urban and Regional Planners</t>
  </si>
  <si>
    <t>19-3091</t>
  </si>
  <si>
    <t>Anthropologists and Archeologists</t>
  </si>
  <si>
    <t>19-3092</t>
  </si>
  <si>
    <t>Geographers</t>
  </si>
  <si>
    <t>19-3093</t>
  </si>
  <si>
    <t>Historians</t>
  </si>
  <si>
    <t>19-3099</t>
  </si>
  <si>
    <t>Social Scientists and Related Workers, All Other</t>
  </si>
  <si>
    <t>19-4000</t>
  </si>
  <si>
    <t>Life, Physical, and Social Science Technicians</t>
  </si>
  <si>
    <t>19-4011</t>
  </si>
  <si>
    <t>Agricultural and Food Science Technicians</t>
  </si>
  <si>
    <t>19-4021</t>
  </si>
  <si>
    <t>Biological Technicians</t>
  </si>
  <si>
    <t>19-4031</t>
  </si>
  <si>
    <t>Chemical Technicians</t>
  </si>
  <si>
    <t>19-4041</t>
  </si>
  <si>
    <t>Geological and Petroleum Technicians</t>
  </si>
  <si>
    <t>19-4051</t>
  </si>
  <si>
    <t>Nuclear Technicians</t>
  </si>
  <si>
    <t>19-4061</t>
  </si>
  <si>
    <t>Social Science Research Assistants</t>
  </si>
  <si>
    <t>19-4091</t>
  </si>
  <si>
    <t>Environmental Science and Protection Technicians, Including Health</t>
  </si>
  <si>
    <t>19-4092</t>
  </si>
  <si>
    <t>Forensic Science Technicians</t>
  </si>
  <si>
    <t>19-4093</t>
  </si>
  <si>
    <t>Forest and Conservation Technicians</t>
  </si>
  <si>
    <t>19-4099</t>
  </si>
  <si>
    <t>Life, Physical, and Social Science Technicians, All Other</t>
  </si>
  <si>
    <t>21-1000</t>
  </si>
  <si>
    <t>Counselors, Social Workers, and Other Community and Social Service Specialists</t>
  </si>
  <si>
    <t>21-1011</t>
  </si>
  <si>
    <t>Substance Abuse and Behavioral Disorder Counselors</t>
  </si>
  <si>
    <t>21-1012</t>
  </si>
  <si>
    <t>Educational, Guidance, School, and Vocational Counselors</t>
  </si>
  <si>
    <t>21-1013</t>
  </si>
  <si>
    <t>Marriage and Family Therapists</t>
  </si>
  <si>
    <t>21-1014</t>
  </si>
  <si>
    <t>Mental Health Counselors</t>
  </si>
  <si>
    <t>21-1015</t>
  </si>
  <si>
    <t>Rehabilitation Counselors</t>
  </si>
  <si>
    <t>21-1019</t>
  </si>
  <si>
    <t>Counselors, All Other</t>
  </si>
  <si>
    <t>21-1021</t>
  </si>
  <si>
    <t>Child, Family, and School Social Workers</t>
  </si>
  <si>
    <t>21-1022</t>
  </si>
  <si>
    <t>Healthcare Social Workers</t>
  </si>
  <si>
    <t>21-1023</t>
  </si>
  <si>
    <t>Mental Health and Substance Abuse Social Workers</t>
  </si>
  <si>
    <t>21-1029</t>
  </si>
  <si>
    <t>Social Workers, All Other</t>
  </si>
  <si>
    <t>21-1091</t>
  </si>
  <si>
    <t>Health Educators</t>
  </si>
  <si>
    <t>21-1092</t>
  </si>
  <si>
    <t>Probation Officers and Correctional Treatment Specialists</t>
  </si>
  <si>
    <t>21-1093</t>
  </si>
  <si>
    <t>Social and Human Service Assistants</t>
  </si>
  <si>
    <t>21-1094</t>
  </si>
  <si>
    <t>Community Health Workers</t>
  </si>
  <si>
    <t>21-1099</t>
  </si>
  <si>
    <t>Community and Social Service Specialists, All Other</t>
  </si>
  <si>
    <t>21-2000</t>
  </si>
  <si>
    <t>Religious Workers</t>
  </si>
  <si>
    <t>21-2011</t>
  </si>
  <si>
    <t>Clergy</t>
  </si>
  <si>
    <t>21-2021</t>
  </si>
  <si>
    <t>Directors, Religious Activities and Education</t>
  </si>
  <si>
    <t>23-1000</t>
  </si>
  <si>
    <t>Lawyers, Judges, and Related Workers</t>
  </si>
  <si>
    <t>23-1011</t>
  </si>
  <si>
    <t>Lawyers</t>
  </si>
  <si>
    <t>23-1012</t>
  </si>
  <si>
    <t>Judicial Law Clerks</t>
  </si>
  <si>
    <t>23-1021</t>
  </si>
  <si>
    <t>Administrative Law Judges, Adjudicators, and Hearing Officers</t>
  </si>
  <si>
    <t>23-1022</t>
  </si>
  <si>
    <t>Arbitrators, Mediators, and Conciliators</t>
  </si>
  <si>
    <t>23-1023</t>
  </si>
  <si>
    <t>Judges, Magistrate Judges, and Magistrates</t>
  </si>
  <si>
    <t>23-2000</t>
  </si>
  <si>
    <t>Legal Support Workers</t>
  </si>
  <si>
    <t>23-2011</t>
  </si>
  <si>
    <t>Paralegals and Legal Assistants</t>
  </si>
  <si>
    <t>23-2091</t>
  </si>
  <si>
    <t>Court Reporters</t>
  </si>
  <si>
    <t>23-2093</t>
  </si>
  <si>
    <t>Title Examiners, Abstractors, and Searchers</t>
  </si>
  <si>
    <t>23-2099</t>
  </si>
  <si>
    <t>Legal Support Workers, All Other</t>
  </si>
  <si>
    <t>25-1000</t>
  </si>
  <si>
    <t>Postsecondary Teachers</t>
  </si>
  <si>
    <t>25-1011</t>
  </si>
  <si>
    <t>Business Teachers, Postsecondary</t>
  </si>
  <si>
    <t>25-1021</t>
  </si>
  <si>
    <t>Computer Science Teachers, Postsecondary</t>
  </si>
  <si>
    <t>25-1022</t>
  </si>
  <si>
    <t>Mathematical Science Teachers, Postsecondary</t>
  </si>
  <si>
    <t>25-1031</t>
  </si>
  <si>
    <t>Architecture Teachers, Postsecondary</t>
  </si>
  <si>
    <t>25-1032</t>
  </si>
  <si>
    <t>Engineering Teachers, Postsecondary</t>
  </si>
  <si>
    <t>25-1041</t>
  </si>
  <si>
    <t>Agricultural Sciences Teachers, Postsecondary</t>
  </si>
  <si>
    <t>25-1042</t>
  </si>
  <si>
    <t>Biological Science Teachers, Postsecondary</t>
  </si>
  <si>
    <t>25-1043</t>
  </si>
  <si>
    <t>Forestry and Conservation Science Teachers, Postsecondary</t>
  </si>
  <si>
    <t>25-1051</t>
  </si>
  <si>
    <t>Atmospheric, Earth, Marine, and Space Sciences Teachers, Postsecondary</t>
  </si>
  <si>
    <t>25-1052</t>
  </si>
  <si>
    <t>Chemistry Teachers, Postsecondary</t>
  </si>
  <si>
    <t>25-1053</t>
  </si>
  <si>
    <t>Environmental Science Teachers, Postsecondary</t>
  </si>
  <si>
    <t>25-1054</t>
  </si>
  <si>
    <t>Physics Teachers, Postsecondary</t>
  </si>
  <si>
    <t>25-1061</t>
  </si>
  <si>
    <t>Anthropology and Archeology Teachers, Postsecondary</t>
  </si>
  <si>
    <t>25-1062</t>
  </si>
  <si>
    <t>Area, Ethnic, and Cultural Studies Teachers, Postsecondary</t>
  </si>
  <si>
    <t>25-1063</t>
  </si>
  <si>
    <t>Economics Teachers, Postsecondary</t>
  </si>
  <si>
    <t>25-1064</t>
  </si>
  <si>
    <t>Geography Teachers, Postsecondary</t>
  </si>
  <si>
    <t>25-1065</t>
  </si>
  <si>
    <t>Political Science Teachers, Postsecondary</t>
  </si>
  <si>
    <t>25-1066</t>
  </si>
  <si>
    <t>Psychology Teachers, Postsecondary</t>
  </si>
  <si>
    <t>25-1067</t>
  </si>
  <si>
    <t>Sociology Teachers, Postsecondary</t>
  </si>
  <si>
    <t>25-1069</t>
  </si>
  <si>
    <t>Social Sciences Teachers, Postsecondary, All Other</t>
  </si>
  <si>
    <t>25-1071</t>
  </si>
  <si>
    <t>Health Specialties Teachers, Postsecondary</t>
  </si>
  <si>
    <t>25-1072</t>
  </si>
  <si>
    <t>Nursing Instructors and Teachers, Postsecondary</t>
  </si>
  <si>
    <t>25-1081</t>
  </si>
  <si>
    <t>Education Teachers, Postsecondary</t>
  </si>
  <si>
    <t>25-1082</t>
  </si>
  <si>
    <t>Library Science Teachers, Postsecondary</t>
  </si>
  <si>
    <t>25-1111</t>
  </si>
  <si>
    <t>Criminal Justice and Law Enforcement Teachers, Postsecondary</t>
  </si>
  <si>
    <t>25-1112</t>
  </si>
  <si>
    <t>Law Teachers, Postsecondary</t>
  </si>
  <si>
    <t>25-1113</t>
  </si>
  <si>
    <t>Social Work Teachers, Postsecondary</t>
  </si>
  <si>
    <t>25-1121</t>
  </si>
  <si>
    <t>Art, Drama, and Music Teachers, Postsecondary</t>
  </si>
  <si>
    <t>25-1122</t>
  </si>
  <si>
    <t>Communications Teachers, Postsecondary</t>
  </si>
  <si>
    <t>25-1123</t>
  </si>
  <si>
    <t>English Language and Literature Teachers, Postsecondary</t>
  </si>
  <si>
    <t>25-1124</t>
  </si>
  <si>
    <t>Foreign Language and Literature Teachers, Postsecondary</t>
  </si>
  <si>
    <t>25-1125</t>
  </si>
  <si>
    <t>History Teachers, Postsecondary</t>
  </si>
  <si>
    <t>25-1126</t>
  </si>
  <si>
    <t>Philosophy and Religion Teachers, Postsecondary</t>
  </si>
  <si>
    <t>25-1191</t>
  </si>
  <si>
    <t>Graduate Teaching Assistants</t>
  </si>
  <si>
    <t>25-1192</t>
  </si>
  <si>
    <t>Home Economics Teachers, Postsecondary</t>
  </si>
  <si>
    <t>25-1193</t>
  </si>
  <si>
    <t>Recreation and Fitness Studies Teachers, Postsecondary</t>
  </si>
  <si>
    <t>25-1194</t>
  </si>
  <si>
    <t>Vocational Education Teachers, Postsecondary</t>
  </si>
  <si>
    <t>25-1199</t>
  </si>
  <si>
    <t>Postsecondary Teachers, All Other</t>
  </si>
  <si>
    <t>25-2000</t>
  </si>
  <si>
    <t>Preschool, Primary, Secondary, and Special Education School Teachers</t>
  </si>
  <si>
    <t>25-2011</t>
  </si>
  <si>
    <t>Preschool Teachers, Except Special Education</t>
  </si>
  <si>
    <t>25-2012</t>
  </si>
  <si>
    <t>Kindergarten Teachers, Except Special Education</t>
  </si>
  <si>
    <t>25-2021</t>
  </si>
  <si>
    <t>Elementary School Teachers, Except Special Education</t>
  </si>
  <si>
    <t>25-2022</t>
  </si>
  <si>
    <t>Middle School Teachers, Except Special and Career/Technical Education</t>
  </si>
  <si>
    <t>25-2023</t>
  </si>
  <si>
    <t>Career/Technical Education Teachers, Middle School</t>
  </si>
  <si>
    <t>25-2031</t>
  </si>
  <si>
    <t>Secondary School Teachers, Except Special and Career/Technical Education</t>
  </si>
  <si>
    <t>25-2032</t>
  </si>
  <si>
    <t>Career/Technical Education Teachers, Secondary School</t>
  </si>
  <si>
    <t>25-2051</t>
  </si>
  <si>
    <t>Special Education Teachers, Preschool</t>
  </si>
  <si>
    <t>25-2052</t>
  </si>
  <si>
    <t>Special Education Teachers, Kindergarten and Elementary School</t>
  </si>
  <si>
    <t>25-2053</t>
  </si>
  <si>
    <t>Special Education Teachers, Middle School</t>
  </si>
  <si>
    <t>25-2054</t>
  </si>
  <si>
    <t>Special Education Teachers, Secondary School</t>
  </si>
  <si>
    <t>25-2059</t>
  </si>
  <si>
    <t>Special Education Teachers, All Other</t>
  </si>
  <si>
    <t>25-3000</t>
  </si>
  <si>
    <t>Other Teachers and Instructors</t>
  </si>
  <si>
    <t>25-3011</t>
  </si>
  <si>
    <t>Adult Basic and Secondary Education and Literacy Teachers and Instructors</t>
  </si>
  <si>
    <t>25-3021</t>
  </si>
  <si>
    <t>Self-Enrichment Education Teachers</t>
  </si>
  <si>
    <t>25-3097</t>
  </si>
  <si>
    <t>Teachers and Instructors, All Other, Except Substitute Teachers</t>
  </si>
  <si>
    <t>25-4000</t>
  </si>
  <si>
    <t>Librarians, Curators, and Archivists</t>
  </si>
  <si>
    <t>25-4011</t>
  </si>
  <si>
    <t>Archivists</t>
  </si>
  <si>
    <t>25-4012</t>
  </si>
  <si>
    <t>Curators</t>
  </si>
  <si>
    <t>25-4013</t>
  </si>
  <si>
    <t>Museum Technicians and Conservators</t>
  </si>
  <si>
    <t>25-4021</t>
  </si>
  <si>
    <t>Librarians</t>
  </si>
  <si>
    <t>25-4031</t>
  </si>
  <si>
    <t>Library Technicians</t>
  </si>
  <si>
    <t>25-9000</t>
  </si>
  <si>
    <t>Other Education, Training, and Library Occupations</t>
  </si>
  <si>
    <t>25-9011</t>
  </si>
  <si>
    <t>Audio-Visual and Multimedia Collections Specialists</t>
  </si>
  <si>
    <t>25-9021</t>
  </si>
  <si>
    <t>Farm and Home Management Advisors</t>
  </si>
  <si>
    <t>25-9031</t>
  </si>
  <si>
    <t>Instructional Coordinators</t>
  </si>
  <si>
    <t>25-9041</t>
  </si>
  <si>
    <t>Teacher Assistants</t>
  </si>
  <si>
    <t>25-9099</t>
  </si>
  <si>
    <t>Education, Training, and Library Workers, All Other</t>
  </si>
  <si>
    <t>27-1000</t>
  </si>
  <si>
    <t>Art and Design Workers</t>
  </si>
  <si>
    <t>27-1011</t>
  </si>
  <si>
    <t>Art Directors</t>
  </si>
  <si>
    <t>27-1012</t>
  </si>
  <si>
    <t>Craft Artists</t>
  </si>
  <si>
    <t>27-1013</t>
  </si>
  <si>
    <t>Fine Artists, Including Painters, Sculptors, and Illustrators</t>
  </si>
  <si>
    <t>27-1014</t>
  </si>
  <si>
    <t>Multimedia Artists and Animators</t>
  </si>
  <si>
    <t>27-1019</t>
  </si>
  <si>
    <t>Artists and Related Workers, All Other</t>
  </si>
  <si>
    <t>27-1021</t>
  </si>
  <si>
    <t>Commercial and Industrial Designers</t>
  </si>
  <si>
    <t>27-1022</t>
  </si>
  <si>
    <t>Fashion Designers</t>
  </si>
  <si>
    <t>27-1023</t>
  </si>
  <si>
    <t>Floral Designers</t>
  </si>
  <si>
    <t>27-1024</t>
  </si>
  <si>
    <t>Graphic Designers</t>
  </si>
  <si>
    <t>27-1025</t>
  </si>
  <si>
    <t>Interior Designers</t>
  </si>
  <si>
    <t>27-1026</t>
  </si>
  <si>
    <t>Merchandise Displayers and Window Trimmers</t>
  </si>
  <si>
    <t>27-1029</t>
  </si>
  <si>
    <t>Designers, All Other</t>
  </si>
  <si>
    <t>27-2000</t>
  </si>
  <si>
    <t>Entertainers and Performers, Sports and Related Workers</t>
  </si>
  <si>
    <t>27-2011</t>
  </si>
  <si>
    <t>Actors</t>
  </si>
  <si>
    <t>27-2012</t>
  </si>
  <si>
    <t>Producers and Directors</t>
  </si>
  <si>
    <t>27-2021</t>
  </si>
  <si>
    <t>Athletes and Sports Competitors</t>
  </si>
  <si>
    <t>27-2022</t>
  </si>
  <si>
    <t>Coaches and Scouts</t>
  </si>
  <si>
    <t>27-2023</t>
  </si>
  <si>
    <t>Umpires, Referees, and Other Sports Officials</t>
  </si>
  <si>
    <t>27-2031</t>
  </si>
  <si>
    <t>Dancers</t>
  </si>
  <si>
    <t>27-2041</t>
  </si>
  <si>
    <t>Music Directors and Composers</t>
  </si>
  <si>
    <t>27-2042</t>
  </si>
  <si>
    <t>Musicians and Singers</t>
  </si>
  <si>
    <t>27-2099</t>
  </si>
  <si>
    <t>Entertainers and Performers, Sports and Related Workers, All Other</t>
  </si>
  <si>
    <t>27-3000</t>
  </si>
  <si>
    <t>Media and Communication Workers</t>
  </si>
  <si>
    <t>27-3011</t>
  </si>
  <si>
    <t>Radio and Television Announcers</t>
  </si>
  <si>
    <t>27-3012</t>
  </si>
  <si>
    <t>Public Address System and Other Announcers</t>
  </si>
  <si>
    <t>27-3021</t>
  </si>
  <si>
    <t>Broadcast News Analysts</t>
  </si>
  <si>
    <t>27-3022</t>
  </si>
  <si>
    <t>Reporters and Correspondents</t>
  </si>
  <si>
    <t>27-3031</t>
  </si>
  <si>
    <t>Public Relations Specialists</t>
  </si>
  <si>
    <t>27-3041</t>
  </si>
  <si>
    <t>Editors</t>
  </si>
  <si>
    <t>27-3042</t>
  </si>
  <si>
    <t>Technical Writers</t>
  </si>
  <si>
    <t>27-3043</t>
  </si>
  <si>
    <t>Writers and Authors</t>
  </si>
  <si>
    <t>27-3091</t>
  </si>
  <si>
    <t>Interpreters and Translators</t>
  </si>
  <si>
    <t>27-3099</t>
  </si>
  <si>
    <t>Media and Communication Workers, All Other</t>
  </si>
  <si>
    <t>27-4000</t>
  </si>
  <si>
    <t>Media and Communication Equipment Workers</t>
  </si>
  <si>
    <t>27-4011</t>
  </si>
  <si>
    <t>Audio and Video Equipment Technicians</t>
  </si>
  <si>
    <t>27-4012</t>
  </si>
  <si>
    <t>Broadcast Technicians</t>
  </si>
  <si>
    <t>27-4014</t>
  </si>
  <si>
    <t>Sound Engineering Technicians</t>
  </si>
  <si>
    <t>27-4021</t>
  </si>
  <si>
    <t>Photographers</t>
  </si>
  <si>
    <t>27-4031</t>
  </si>
  <si>
    <t>Camera Operators, Television, Video, and Motion Picture</t>
  </si>
  <si>
    <t>27-4032</t>
  </si>
  <si>
    <t>Film and Video Editors</t>
  </si>
  <si>
    <t>27-4099</t>
  </si>
  <si>
    <t>Media and Communication Equipment Workers, All Other</t>
  </si>
  <si>
    <t>29-1000</t>
  </si>
  <si>
    <t>Health Diagnosing and Treating Practitioners</t>
  </si>
  <si>
    <t>29-1011</t>
  </si>
  <si>
    <t>Chiropractors</t>
  </si>
  <si>
    <t>29-1021</t>
  </si>
  <si>
    <t>Dentists, General</t>
  </si>
  <si>
    <t>29-1022</t>
  </si>
  <si>
    <t>Oral and Maxillofacial Surgeons</t>
  </si>
  <si>
    <t>29-1023</t>
  </si>
  <si>
    <t>Orthodontists</t>
  </si>
  <si>
    <t>29-1029</t>
  </si>
  <si>
    <t>Dentists, All Other Specialists</t>
  </si>
  <si>
    <t>29-1031</t>
  </si>
  <si>
    <t>Dietitians and Nutritionists</t>
  </si>
  <si>
    <t>29-1041</t>
  </si>
  <si>
    <t>Optometrists</t>
  </si>
  <si>
    <t>29-1051</t>
  </si>
  <si>
    <t>Pharmacists</t>
  </si>
  <si>
    <t>29-1061</t>
  </si>
  <si>
    <t>Anesthesiologists</t>
  </si>
  <si>
    <t>29-1062</t>
  </si>
  <si>
    <t>Family and General Practitioners</t>
  </si>
  <si>
    <t>29-1063</t>
  </si>
  <si>
    <t>Internists, General</t>
  </si>
  <si>
    <t>29-1064</t>
  </si>
  <si>
    <t>Obstetricians and Gynecologists</t>
  </si>
  <si>
    <t>29-1065</t>
  </si>
  <si>
    <t>Pediatricians, General</t>
  </si>
  <si>
    <t>29-1066</t>
  </si>
  <si>
    <t>Psychiatrists</t>
  </si>
  <si>
    <t>29-1067</t>
  </si>
  <si>
    <t>Surgeons</t>
  </si>
  <si>
    <t>29-1069</t>
  </si>
  <si>
    <t>Physicians and Surgeons, All Other</t>
  </si>
  <si>
    <t>29-1071</t>
  </si>
  <si>
    <t>Physician Assistants</t>
  </si>
  <si>
    <t>29-1081</t>
  </si>
  <si>
    <t>Podiatrists</t>
  </si>
  <si>
    <t>29-1122</t>
  </si>
  <si>
    <t>Occupational Therapists</t>
  </si>
  <si>
    <t>29-1123</t>
  </si>
  <si>
    <t>Physical Therapists</t>
  </si>
  <si>
    <t>29-1124</t>
  </si>
  <si>
    <t>Radiation Therapists</t>
  </si>
  <si>
    <t>29-1125</t>
  </si>
  <si>
    <t>Recreational Therapists</t>
  </si>
  <si>
    <t>29-1126</t>
  </si>
  <si>
    <t>Respiratory Therapists</t>
  </si>
  <si>
    <t>29-1127</t>
  </si>
  <si>
    <t>Speech-Language Pathologists</t>
  </si>
  <si>
    <t>29-1128</t>
  </si>
  <si>
    <t>Exercise Physiologists</t>
  </si>
  <si>
    <t>29-1129</t>
  </si>
  <si>
    <t>Therapists, All Other</t>
  </si>
  <si>
    <t>29-1131</t>
  </si>
  <si>
    <t>Veterinarians</t>
  </si>
  <si>
    <t>29-1141</t>
  </si>
  <si>
    <t>Registered Nurses</t>
  </si>
  <si>
    <t>29-1151</t>
  </si>
  <si>
    <t>Nurse Anesthetists</t>
  </si>
  <si>
    <t>29-1161</t>
  </si>
  <si>
    <t>Nurse Midwives</t>
  </si>
  <si>
    <t>29-1171</t>
  </si>
  <si>
    <t>Nurse Practitioners</t>
  </si>
  <si>
    <t>29-1181</t>
  </si>
  <si>
    <t>Audiologists</t>
  </si>
  <si>
    <t>29-1199</t>
  </si>
  <si>
    <t>Health Diagnosing and Treating Practitioners, All Other</t>
  </si>
  <si>
    <t>29-2000</t>
  </si>
  <si>
    <t>Health Technologists and Technicians</t>
  </si>
  <si>
    <t>29-2011</t>
  </si>
  <si>
    <t>Medical and Clinical Laboratory Technologists</t>
  </si>
  <si>
    <t>29-2012</t>
  </si>
  <si>
    <t>Medical and Clinical Laboratory Technicians</t>
  </si>
  <si>
    <t>29-2021</t>
  </si>
  <si>
    <t>Dental Hygienists</t>
  </si>
  <si>
    <t>29-2031</t>
  </si>
  <si>
    <t>Cardiovascular Technologists and Technicians</t>
  </si>
  <si>
    <t>29-2032</t>
  </si>
  <si>
    <t>Diagnostic Medical Sonographers</t>
  </si>
  <si>
    <t>29-2033</t>
  </si>
  <si>
    <t>Nuclear Medicine Technologists</t>
  </si>
  <si>
    <t>29-2034</t>
  </si>
  <si>
    <t>Radiologic Technologists</t>
  </si>
  <si>
    <t>29-2035</t>
  </si>
  <si>
    <t>Magnetic Resonance Imaging Technologists</t>
  </si>
  <si>
    <t>29-2041</t>
  </si>
  <si>
    <t>Emergency Medical Technicians and Paramedics</t>
  </si>
  <si>
    <t>29-2051</t>
  </si>
  <si>
    <t>Dietetic Technicians</t>
  </si>
  <si>
    <t>29-2052</t>
  </si>
  <si>
    <t>Pharmacy Technicians</t>
  </si>
  <si>
    <t>29-2053</t>
  </si>
  <si>
    <t>Psychiatric Technicians</t>
  </si>
  <si>
    <t>29-2054</t>
  </si>
  <si>
    <t>Respiratory Therapy Technicians</t>
  </si>
  <si>
    <t>29-2055</t>
  </si>
  <si>
    <t>Surgical Technologists</t>
  </si>
  <si>
    <t>29-2056</t>
  </si>
  <si>
    <t>Veterinary Technologists and Technicians</t>
  </si>
  <si>
    <t>29-2057</t>
  </si>
  <si>
    <t>Ophthalmic Medical Technicians</t>
  </si>
  <si>
    <t>29-2061</t>
  </si>
  <si>
    <t>Licensed Practical and Licensed Vocational Nurses</t>
  </si>
  <si>
    <t>29-2071</t>
  </si>
  <si>
    <t>Medical Records and Health Information Technicians</t>
  </si>
  <si>
    <t>29-2081</t>
  </si>
  <si>
    <t>Opticians, Dispensing</t>
  </si>
  <si>
    <t>29-2091</t>
  </si>
  <si>
    <t>Orthotists and Prosthetists</t>
  </si>
  <si>
    <t>29-2092</t>
  </si>
  <si>
    <t>Hearing Aid Specialists</t>
  </si>
  <si>
    <t>29-2099</t>
  </si>
  <si>
    <t>Health Technologists and Technicians, All Other</t>
  </si>
  <si>
    <t>29-9000</t>
  </si>
  <si>
    <t>Other Healthcare Practitioners and Technical Occupations</t>
  </si>
  <si>
    <t>29-9011</t>
  </si>
  <si>
    <t>Occupational Health and Safety Specialists</t>
  </si>
  <si>
    <t>29-9012</t>
  </si>
  <si>
    <t>Occupational Health and Safety Technicians</t>
  </si>
  <si>
    <t>29-9091</t>
  </si>
  <si>
    <t>Athletic Trainers</t>
  </si>
  <si>
    <t>29-9092</t>
  </si>
  <si>
    <t>Genetic Counselors</t>
  </si>
  <si>
    <t>29-9099</t>
  </si>
  <si>
    <t>Healthcare Practitioners and Technical Workers, All Other</t>
  </si>
  <si>
    <t>31-1000</t>
  </si>
  <si>
    <t>Nursing, Psychiatric, and Home Health Aides</t>
  </si>
  <si>
    <t>31-1011</t>
  </si>
  <si>
    <t>Home Health Aides</t>
  </si>
  <si>
    <t>31-1013</t>
  </si>
  <si>
    <t>Psychiatric Aides</t>
  </si>
  <si>
    <t>31-1014</t>
  </si>
  <si>
    <t>Nursing Assistants</t>
  </si>
  <si>
    <t>31-1015</t>
  </si>
  <si>
    <t>Orderlies</t>
  </si>
  <si>
    <t>31-2000</t>
  </si>
  <si>
    <t>Occupational Therapy and Physical Therapist Assistants and Aides</t>
  </si>
  <si>
    <t>31-2011</t>
  </si>
  <si>
    <t>Occupational Therapy Assistants</t>
  </si>
  <si>
    <t>31-2012</t>
  </si>
  <si>
    <t>Occupational Therapy Aides</t>
  </si>
  <si>
    <t>31-2021</t>
  </si>
  <si>
    <t>Physical Therapist Assistants</t>
  </si>
  <si>
    <t>31-2022</t>
  </si>
  <si>
    <t>Physical Therapist Aides</t>
  </si>
  <si>
    <t>31-9000</t>
  </si>
  <si>
    <t>Other Healthcare Support Occupations</t>
  </si>
  <si>
    <t>31-9011</t>
  </si>
  <si>
    <t>Massage Therapists</t>
  </si>
  <si>
    <t>31-9091</t>
  </si>
  <si>
    <t>Dental Assistants</t>
  </si>
  <si>
    <t>31-9092</t>
  </si>
  <si>
    <t>Medical Assistants</t>
  </si>
  <si>
    <t>31-9093</t>
  </si>
  <si>
    <t>Medical Equipment Preparers</t>
  </si>
  <si>
    <t>31-9094</t>
  </si>
  <si>
    <t>Medical Transcriptionists</t>
  </si>
  <si>
    <t>31-9095</t>
  </si>
  <si>
    <t>Pharmacy Aides</t>
  </si>
  <si>
    <t>31-9096</t>
  </si>
  <si>
    <t>Veterinary Assistants and Laboratory Animal Caretakers</t>
  </si>
  <si>
    <t>31-9097</t>
  </si>
  <si>
    <t>Phlebotomists</t>
  </si>
  <si>
    <t>31-9099</t>
  </si>
  <si>
    <t>Healthcare Support Workers, All Other</t>
  </si>
  <si>
    <t>33-1000</t>
  </si>
  <si>
    <t>Supervisors of Protective Service Workers</t>
  </si>
  <si>
    <t>33-1011</t>
  </si>
  <si>
    <t>First-Line Supervisors of Correctional Officers</t>
  </si>
  <si>
    <t>33-1012</t>
  </si>
  <si>
    <t>First-Line Supervisors of Police and Detectives</t>
  </si>
  <si>
    <t>33-1021</t>
  </si>
  <si>
    <t>First-Line Supervisors of Fire Fighting and Prevention Workers</t>
  </si>
  <si>
    <t>33-1099</t>
  </si>
  <si>
    <t>First-Line Supervisors of Protective Service Workers, All Other</t>
  </si>
  <si>
    <t>33-2000</t>
  </si>
  <si>
    <t>Fire Fighting and Prevention Workers</t>
  </si>
  <si>
    <t>33-2011</t>
  </si>
  <si>
    <t>Firefighters</t>
  </si>
  <si>
    <t>33-2021</t>
  </si>
  <si>
    <t>Fire Inspectors and Investigators</t>
  </si>
  <si>
    <t>33-2022</t>
  </si>
  <si>
    <t>Forest Fire Inspectors and Prevention Specialists</t>
  </si>
  <si>
    <t>33-3000</t>
  </si>
  <si>
    <t>Law Enforcement Workers</t>
  </si>
  <si>
    <t>33-3011</t>
  </si>
  <si>
    <t>Bailiffs</t>
  </si>
  <si>
    <t>33-3012</t>
  </si>
  <si>
    <t>Correctional Officers and Jailers</t>
  </si>
  <si>
    <t>33-3021</t>
  </si>
  <si>
    <t>Detectives and Criminal Investigators</t>
  </si>
  <si>
    <t>33-3031</t>
  </si>
  <si>
    <t>Fish and Game Wardens</t>
  </si>
  <si>
    <t>33-3041</t>
  </si>
  <si>
    <t>Parking Enforcement Workers</t>
  </si>
  <si>
    <t>33-3051</t>
  </si>
  <si>
    <t>Police and Sheriff's Patrol Officers</t>
  </si>
  <si>
    <t>33-9000</t>
  </si>
  <si>
    <t>Other Protective Service Workers</t>
  </si>
  <si>
    <t>33-9011</t>
  </si>
  <si>
    <t>Animal Control Workers</t>
  </si>
  <si>
    <t>33-9021</t>
  </si>
  <si>
    <t>Private Detectives and Investigators</t>
  </si>
  <si>
    <t>33-9031</t>
  </si>
  <si>
    <t>Gaming Surveillance Officers and Gaming Investigators</t>
  </si>
  <si>
    <t>33-9032</t>
  </si>
  <si>
    <t>Security Guards</t>
  </si>
  <si>
    <t>33-9091</t>
  </si>
  <si>
    <t>Crossing Guards</t>
  </si>
  <si>
    <t>33-9092</t>
  </si>
  <si>
    <t>Lifeguards, Ski Patrol, and Other Recreational Protective Service Workers</t>
  </si>
  <si>
    <t>33-9093</t>
  </si>
  <si>
    <t>Transportation Security Screeners</t>
  </si>
  <si>
    <t>33-9099</t>
  </si>
  <si>
    <t>Protective Service Workers, All Other</t>
  </si>
  <si>
    <t>35-1000</t>
  </si>
  <si>
    <t>Supervisors of Food Preparation and Serving Workers</t>
  </si>
  <si>
    <t>35-1011</t>
  </si>
  <si>
    <t>Chefs and Head Cooks</t>
  </si>
  <si>
    <t>35-1012</t>
  </si>
  <si>
    <t>First-Line Supervisors of Food Preparation and Serving Workers</t>
  </si>
  <si>
    <t>35-2000</t>
  </si>
  <si>
    <t>Cooks and Food Preparation Workers</t>
  </si>
  <si>
    <t>35-2011</t>
  </si>
  <si>
    <t>Cooks, Fast Food</t>
  </si>
  <si>
    <t>35-2012</t>
  </si>
  <si>
    <t>Cooks, Institution and Cafeteria</t>
  </si>
  <si>
    <t>35-2014</t>
  </si>
  <si>
    <t>Cooks, Restaurant</t>
  </si>
  <si>
    <t>35-2015</t>
  </si>
  <si>
    <t>Cooks, Short Order</t>
  </si>
  <si>
    <t>35-2019</t>
  </si>
  <si>
    <t>Cooks, All Other</t>
  </si>
  <si>
    <t>35-2021</t>
  </si>
  <si>
    <t>Food Preparation Workers</t>
  </si>
  <si>
    <t>35-3000</t>
  </si>
  <si>
    <t>Food and Beverage Serving Workers</t>
  </si>
  <si>
    <t>35-3011</t>
  </si>
  <si>
    <t>Bartenders</t>
  </si>
  <si>
    <t>35-3021</t>
  </si>
  <si>
    <t>Combined Food Preparation and Serving Workers, Including Fast Food</t>
  </si>
  <si>
    <t>35-3022</t>
  </si>
  <si>
    <t>Counter Attendants, Cafeteria, Food Concession, and Coffee Shop</t>
  </si>
  <si>
    <t>35-3031</t>
  </si>
  <si>
    <t>Waiters and Waitresses</t>
  </si>
  <si>
    <t>35-3041</t>
  </si>
  <si>
    <t>Food Servers, Nonrestaurant</t>
  </si>
  <si>
    <t>35-9000</t>
  </si>
  <si>
    <t>Other Food Preparation and Serving Related Workers</t>
  </si>
  <si>
    <t>35-9011</t>
  </si>
  <si>
    <t>Dining Room and Cafeteria Attendants and Bartender Helpers</t>
  </si>
  <si>
    <t>35-9021</t>
  </si>
  <si>
    <t>Dishwashers</t>
  </si>
  <si>
    <t>35-9031</t>
  </si>
  <si>
    <t>Hosts and Hostesses, Restaurant, Lounge, and Coffee Shop</t>
  </si>
  <si>
    <t>35-9099</t>
  </si>
  <si>
    <t>Food Preparation and Serving Related Workers, All Other</t>
  </si>
  <si>
    <t>37-1000</t>
  </si>
  <si>
    <t>Supervisors of Building and Grounds Cleaning and Maintenance Workers</t>
  </si>
  <si>
    <t>37-1011</t>
  </si>
  <si>
    <t>First-Line Supervisors of Housekeeping and Janitorial Workers</t>
  </si>
  <si>
    <t>37-1012</t>
  </si>
  <si>
    <t>First-Line Supervisors of Landscaping, Lawn Service, and Groundskeeping Workers</t>
  </si>
  <si>
    <t>37-2000</t>
  </si>
  <si>
    <t>Building Cleaning and Pest Control Workers</t>
  </si>
  <si>
    <t>37-2011</t>
  </si>
  <si>
    <t>Janitors and Cleaners, Except Maids and Housekeeping Cleaners</t>
  </si>
  <si>
    <t>37-2012</t>
  </si>
  <si>
    <t>Maids and Housekeeping Cleaners</t>
  </si>
  <si>
    <t>37-2019</t>
  </si>
  <si>
    <t>Building Cleaning Workers, All Other</t>
  </si>
  <si>
    <t>37-2021</t>
  </si>
  <si>
    <t>Pest Control Workers</t>
  </si>
  <si>
    <t>37-3000</t>
  </si>
  <si>
    <t>Grounds Maintenance Workers</t>
  </si>
  <si>
    <t>37-3011</t>
  </si>
  <si>
    <t>Landscaping and Groundskeeping Workers</t>
  </si>
  <si>
    <t>37-3012</t>
  </si>
  <si>
    <t>Pesticide Handlers, Sprayers, and Applicators, Vegetation</t>
  </si>
  <si>
    <t>37-3013</t>
  </si>
  <si>
    <t>Tree Trimmers and Pruners</t>
  </si>
  <si>
    <t>37-3019</t>
  </si>
  <si>
    <t>Grounds Maintenance Workers, All Other</t>
  </si>
  <si>
    <t>39-1000</t>
  </si>
  <si>
    <t>Supervisors of Personal Care and Service Workers</t>
  </si>
  <si>
    <t>39-1011</t>
  </si>
  <si>
    <t>Gaming Supervisors</t>
  </si>
  <si>
    <t>39-1021</t>
  </si>
  <si>
    <t>First-Line Supervisors of Personal Service Workers</t>
  </si>
  <si>
    <t>39-2000</t>
  </si>
  <si>
    <t>Animal Care and Service Workers</t>
  </si>
  <si>
    <t>39-2011</t>
  </si>
  <si>
    <t>Animal Trainers</t>
  </si>
  <si>
    <t>39-2021</t>
  </si>
  <si>
    <t>Nonfarm Animal Caretakers</t>
  </si>
  <si>
    <t>39-3000</t>
  </si>
  <si>
    <t>Entertainment Attendants and Related Workers</t>
  </si>
  <si>
    <t>39-3011</t>
  </si>
  <si>
    <t>Gaming Dealers</t>
  </si>
  <si>
    <t>39-3012</t>
  </si>
  <si>
    <t>Gaming and Sports Book Writers and Runners</t>
  </si>
  <si>
    <t>39-3019</t>
  </si>
  <si>
    <t>Gaming Service Workers, All Other</t>
  </si>
  <si>
    <t>39-3021</t>
  </si>
  <si>
    <t>Motion Picture Projectionists</t>
  </si>
  <si>
    <t>39-3031</t>
  </si>
  <si>
    <t>Ushers, Lobby Attendants, and Ticket Takers</t>
  </si>
  <si>
    <t>39-3091</t>
  </si>
  <si>
    <t>Amusement and Recreation Attendants</t>
  </si>
  <si>
    <t>39-3093</t>
  </si>
  <si>
    <t>Locker Room, Coatroom, and Dressing Room Attendants</t>
  </si>
  <si>
    <t>39-3099</t>
  </si>
  <si>
    <t>Entertainment Attendants and Related Workers, All Other</t>
  </si>
  <si>
    <t>39-4000</t>
  </si>
  <si>
    <t>Funeral Service Workers</t>
  </si>
  <si>
    <t>39-4011</t>
  </si>
  <si>
    <t>Embalmers</t>
  </si>
  <si>
    <t>39-4021</t>
  </si>
  <si>
    <t>Funeral Attendants</t>
  </si>
  <si>
    <t>39-4031</t>
  </si>
  <si>
    <t>Morticians, Undertakers, and Funeral Directors</t>
  </si>
  <si>
    <t>39-5000</t>
  </si>
  <si>
    <t>Personal Appearance Workers</t>
  </si>
  <si>
    <t>39-5011</t>
  </si>
  <si>
    <t>Barbers</t>
  </si>
  <si>
    <t>39-5012</t>
  </si>
  <si>
    <t>Hairdressers, Hairstylists, and Cosmetologists</t>
  </si>
  <si>
    <t>39-5092</t>
  </si>
  <si>
    <t>Manicurists and Pedicurists</t>
  </si>
  <si>
    <t>39-5094</t>
  </si>
  <si>
    <t>Skincare Specialists</t>
  </si>
  <si>
    <t>39-6000</t>
  </si>
  <si>
    <t>Baggage Porters, Bellhops, and Concierges</t>
  </si>
  <si>
    <t>39-6011</t>
  </si>
  <si>
    <t>Baggage Porters and Bellhops</t>
  </si>
  <si>
    <t>39-6012</t>
  </si>
  <si>
    <t>Concierges</t>
  </si>
  <si>
    <t>39-7000</t>
  </si>
  <si>
    <t>Tour and Travel Guides</t>
  </si>
  <si>
    <t>39-7011</t>
  </si>
  <si>
    <t>Tour Guides and Escorts</t>
  </si>
  <si>
    <t>39-7012</t>
  </si>
  <si>
    <t>Travel Guides</t>
  </si>
  <si>
    <t>39-9000</t>
  </si>
  <si>
    <t>Other Personal Care and Service Workers</t>
  </si>
  <si>
    <t>39-9011</t>
  </si>
  <si>
    <t>Childcare Workers</t>
  </si>
  <si>
    <t>39-9021</t>
  </si>
  <si>
    <t>Personal Care Aides</t>
  </si>
  <si>
    <t>39-9031</t>
  </si>
  <si>
    <t>Fitness Trainers and Aerobics Instructors</t>
  </si>
  <si>
    <t>39-9032</t>
  </si>
  <si>
    <t>Recreation Workers</t>
  </si>
  <si>
    <t>39-9041</t>
  </si>
  <si>
    <t>Residential Advisors</t>
  </si>
  <si>
    <t>39-9099</t>
  </si>
  <si>
    <t>Personal Care and Service Workers, All Other</t>
  </si>
  <si>
    <t>41-1000</t>
  </si>
  <si>
    <t>Supervisors of Sales Workers</t>
  </si>
  <si>
    <t>41-1011</t>
  </si>
  <si>
    <t>First-Line Supervisors of Retail Sales Workers</t>
  </si>
  <si>
    <t>41-1012</t>
  </si>
  <si>
    <t>First-Line Supervisors of Non-Retail Sales Workers</t>
  </si>
  <si>
    <t>41-2000</t>
  </si>
  <si>
    <t>Retail Sales Workers</t>
  </si>
  <si>
    <t>41-2011</t>
  </si>
  <si>
    <t>Cashiers</t>
  </si>
  <si>
    <t>41-2012</t>
  </si>
  <si>
    <t>Gaming Change Persons and Booth Cashiers</t>
  </si>
  <si>
    <t>41-2021</t>
  </si>
  <si>
    <t>Counter and Rental Clerks</t>
  </si>
  <si>
    <t>41-2022</t>
  </si>
  <si>
    <t>Parts Salespersons</t>
  </si>
  <si>
    <t>41-2031</t>
  </si>
  <si>
    <t>Retail Salespersons</t>
  </si>
  <si>
    <t>41-3000</t>
  </si>
  <si>
    <t>Sales Representatives, Services</t>
  </si>
  <si>
    <t>41-3011</t>
  </si>
  <si>
    <t>Advertising Sales Agents</t>
  </si>
  <si>
    <t>41-3021</t>
  </si>
  <si>
    <t>Insurance Sales Agents</t>
  </si>
  <si>
    <t>41-3031</t>
  </si>
  <si>
    <t>Securities, Commodities, and Financial Services Sales Agents</t>
  </si>
  <si>
    <t>41-3041</t>
  </si>
  <si>
    <t>Travel Agents</t>
  </si>
  <si>
    <t>41-3099</t>
  </si>
  <si>
    <t>Sales Representatives, Services, All Other</t>
  </si>
  <si>
    <t>41-4000</t>
  </si>
  <si>
    <t>Sales Representatives, Wholesale and Manufacturing</t>
  </si>
  <si>
    <t>41-4011</t>
  </si>
  <si>
    <t>Sales Representatives, Wholesale and Manufacturing, Technical and Scientific Products</t>
  </si>
  <si>
    <t>41-4012</t>
  </si>
  <si>
    <t>Sales Representatives, Wholesale and Manufacturing, Except Technical and Scientific Products</t>
  </si>
  <si>
    <t>41-9000</t>
  </si>
  <si>
    <t>Other Sales and Related Workers</t>
  </si>
  <si>
    <t>41-9011</t>
  </si>
  <si>
    <t>Demonstrators and Product Promoters</t>
  </si>
  <si>
    <t>41-9012</t>
  </si>
  <si>
    <t>Models</t>
  </si>
  <si>
    <t>41-9021</t>
  </si>
  <si>
    <t>Real Estate Brokers</t>
  </si>
  <si>
    <t>41-9022</t>
  </si>
  <si>
    <t>Real Estate Sales Agents</t>
  </si>
  <si>
    <t>41-9031</t>
  </si>
  <si>
    <t>Sales Engineers</t>
  </si>
  <si>
    <t>41-9041</t>
  </si>
  <si>
    <t>Telemarketers</t>
  </si>
  <si>
    <t>41-9091</t>
  </si>
  <si>
    <t>Door-to-Door Sales Workers, News and Street Vendors, and Related Workers</t>
  </si>
  <si>
    <t>41-9099</t>
  </si>
  <si>
    <t>Sales and Related Workers, All Other</t>
  </si>
  <si>
    <t>43-1000</t>
  </si>
  <si>
    <t>Supervisors of Office and Administrative Support Workers</t>
  </si>
  <si>
    <t>43-1011</t>
  </si>
  <si>
    <t>First-Line Supervisors of Office and Administrative Support Workers</t>
  </si>
  <si>
    <t>43-2000</t>
  </si>
  <si>
    <t>Communications Equipment Operators</t>
  </si>
  <si>
    <t>43-2011</t>
  </si>
  <si>
    <t>Switchboard Operators, Including Answering Service</t>
  </si>
  <si>
    <t>43-2021</t>
  </si>
  <si>
    <t>Telephone Operators</t>
  </si>
  <si>
    <t>43-3000</t>
  </si>
  <si>
    <t>Financial Clerks</t>
  </si>
  <si>
    <t>43-3011</t>
  </si>
  <si>
    <t>Bill and Account Collectors</t>
  </si>
  <si>
    <t>43-3021</t>
  </si>
  <si>
    <t>Billing and Posting Clerks</t>
  </si>
  <si>
    <t>43-3031</t>
  </si>
  <si>
    <t>Bookkeeping, Accounting, and Auditing Clerks</t>
  </si>
  <si>
    <t>43-3041</t>
  </si>
  <si>
    <t>Gaming Cage Workers</t>
  </si>
  <si>
    <t>43-3051</t>
  </si>
  <si>
    <t>Payroll and Timekeeping Clerks</t>
  </si>
  <si>
    <t>43-3061</t>
  </si>
  <si>
    <t>Procurement Clerks</t>
  </si>
  <si>
    <t>43-3071</t>
  </si>
  <si>
    <t>Tellers</t>
  </si>
  <si>
    <t>43-3099</t>
  </si>
  <si>
    <t>Financial Clerks, All Other</t>
  </si>
  <si>
    <t>43-4000</t>
  </si>
  <si>
    <t>Information and Record Clerks</t>
  </si>
  <si>
    <t>43-4011</t>
  </si>
  <si>
    <t>Brokerage Clerks</t>
  </si>
  <si>
    <t>43-4021</t>
  </si>
  <si>
    <t>Correspondence Clerks</t>
  </si>
  <si>
    <t>43-4031</t>
  </si>
  <si>
    <t>Court, Municipal, and License Clerks</t>
  </si>
  <si>
    <t>43-4041</t>
  </si>
  <si>
    <t>Credit Authorizers, Checkers, and Clerks</t>
  </si>
  <si>
    <t>43-4051</t>
  </si>
  <si>
    <t>Customer Service Representatives</t>
  </si>
  <si>
    <t>43-4061</t>
  </si>
  <si>
    <t>Eligibility Interviewers, Government Programs</t>
  </si>
  <si>
    <t>43-4071</t>
  </si>
  <si>
    <t>File Clerks</t>
  </si>
  <si>
    <t>43-4081</t>
  </si>
  <si>
    <t>Hotel, Motel, and Resort Desk Clerks</t>
  </si>
  <si>
    <t>43-4111</t>
  </si>
  <si>
    <t>Interviewers, Except Eligibility and Loan</t>
  </si>
  <si>
    <t>43-4121</t>
  </si>
  <si>
    <t>Library Assistants, Clerical</t>
  </si>
  <si>
    <t>43-4131</t>
  </si>
  <si>
    <t>Loan Interviewers and Clerks</t>
  </si>
  <si>
    <t>43-4141</t>
  </si>
  <si>
    <t>New Accounts Clerks</t>
  </si>
  <si>
    <t>43-4151</t>
  </si>
  <si>
    <t>Order Clerks</t>
  </si>
  <si>
    <t>43-4161</t>
  </si>
  <si>
    <t>Human Resources Assistants, Except Payroll and Timekeeping</t>
  </si>
  <si>
    <t>43-4171</t>
  </si>
  <si>
    <t>Receptionists and Information Clerks</t>
  </si>
  <si>
    <t>43-4181</t>
  </si>
  <si>
    <t>Reservation and Transportation Ticket Agents and Travel Clerks</t>
  </si>
  <si>
    <t>43-4199</t>
  </si>
  <si>
    <t>Information and Record Clerks, All Other</t>
  </si>
  <si>
    <t>43-5000</t>
  </si>
  <si>
    <t>Material Recording, Scheduling, Dispatching, and Distributing Workers</t>
  </si>
  <si>
    <t>43-5011</t>
  </si>
  <si>
    <t>Cargo and Freight Agents</t>
  </si>
  <si>
    <t>43-5021</t>
  </si>
  <si>
    <t>Couriers and Messengers</t>
  </si>
  <si>
    <t>43-5031</t>
  </si>
  <si>
    <t>Police, Fire, and Ambulance Dispatchers</t>
  </si>
  <si>
    <t>43-5032</t>
  </si>
  <si>
    <t>Dispatchers, Except Police, Fire, and Ambulance</t>
  </si>
  <si>
    <t>43-5041</t>
  </si>
  <si>
    <t>Meter Readers, Utilities</t>
  </si>
  <si>
    <t>43-5061</t>
  </si>
  <si>
    <t>Production, Planning, and Expediting Clerks</t>
  </si>
  <si>
    <t>43-5071</t>
  </si>
  <si>
    <t>Shipping, Receiving, and Traffic Clerks</t>
  </si>
  <si>
    <t>43-5081</t>
  </si>
  <si>
    <t>Stock Clerks and Order Fillers</t>
  </si>
  <si>
    <t>43-5111</t>
  </si>
  <si>
    <t>Weighers, Measurers, Checkers, and Samplers, Recordkeeping</t>
  </si>
  <si>
    <t>43-6000</t>
  </si>
  <si>
    <t>Secretaries and Administrative Assistants</t>
  </si>
  <si>
    <t>43-6011</t>
  </si>
  <si>
    <t>Executive Secretaries and Executive Administrative Assistants</t>
  </si>
  <si>
    <t>43-6012</t>
  </si>
  <si>
    <t>Legal Secretaries</t>
  </si>
  <si>
    <t>43-6013</t>
  </si>
  <si>
    <t>Medical Secretaries</t>
  </si>
  <si>
    <t>43-6014</t>
  </si>
  <si>
    <t>Secretaries and Administrative Assistants, Except Legal, Medical, and Executive</t>
  </si>
  <si>
    <t>43-9000</t>
  </si>
  <si>
    <t>Other Office and Administrative Support Workers</t>
  </si>
  <si>
    <t>43-9011</t>
  </si>
  <si>
    <t>Computer Operators</t>
  </si>
  <si>
    <t>43-9021</t>
  </si>
  <si>
    <t>Data Entry Keyers</t>
  </si>
  <si>
    <t>43-9022</t>
  </si>
  <si>
    <t>Word Processors and Typists</t>
  </si>
  <si>
    <t>43-9031</t>
  </si>
  <si>
    <t>Desktop Publishers</t>
  </si>
  <si>
    <t>43-9041</t>
  </si>
  <si>
    <t>Insurance Claims and Policy Processing Clerks</t>
  </si>
  <si>
    <t>43-9051</t>
  </si>
  <si>
    <t>Mail Clerks and Mail Machine Operators, Except Postal Service</t>
  </si>
  <si>
    <t>43-9061</t>
  </si>
  <si>
    <t>Office Clerks, General</t>
  </si>
  <si>
    <t>43-9071</t>
  </si>
  <si>
    <t>Office Machine Operators, Except Computer</t>
  </si>
  <si>
    <t>43-9081</t>
  </si>
  <si>
    <t>Proofreaders and Copy Markers</t>
  </si>
  <si>
    <t>43-9111</t>
  </si>
  <si>
    <t>Statistical Assistants</t>
  </si>
  <si>
    <t>43-9199</t>
  </si>
  <si>
    <t>Office and Administrative Support Workers, All Other</t>
  </si>
  <si>
    <t>45-1000</t>
  </si>
  <si>
    <t>Supervisors of Farming, Fishing, and Forestry Workers</t>
  </si>
  <si>
    <t>45-1011</t>
  </si>
  <si>
    <t>First-Line Supervisors of Farming, Fishing, and Forestry Workers</t>
  </si>
  <si>
    <t>45-2000</t>
  </si>
  <si>
    <t>Agricultural Workers</t>
  </si>
  <si>
    <t>45-2011</t>
  </si>
  <si>
    <t>Agricultural Inspectors</t>
  </si>
  <si>
    <t>45-2021</t>
  </si>
  <si>
    <t>Animal Breeders</t>
  </si>
  <si>
    <t>45-2041</t>
  </si>
  <si>
    <t>Graders and Sorters, Agricultural Products</t>
  </si>
  <si>
    <t>45-2091</t>
  </si>
  <si>
    <t>Agricultural Equipment Operators</t>
  </si>
  <si>
    <t>45-2092</t>
  </si>
  <si>
    <t>Farmworkers and Laborers, Crop, Nursery, and Greenhouse</t>
  </si>
  <si>
    <t>45-2093</t>
  </si>
  <si>
    <t>Farmworkers, Farm, Ranch, and Aquacultural Animals</t>
  </si>
  <si>
    <t>45-2099</t>
  </si>
  <si>
    <t>Agricultural Workers, All Other</t>
  </si>
  <si>
    <t>45-3000</t>
  </si>
  <si>
    <t>Fishing and Hunting Workers</t>
  </si>
  <si>
    <t>45-4000</t>
  </si>
  <si>
    <t>Forest, Conservation, and Logging Workers</t>
  </si>
  <si>
    <t>45-4011</t>
  </si>
  <si>
    <t>Forest and Conservation Workers</t>
  </si>
  <si>
    <t>45-4021</t>
  </si>
  <si>
    <t>Fallers</t>
  </si>
  <si>
    <t>45-4022</t>
  </si>
  <si>
    <t>Logging Equipment Operators</t>
  </si>
  <si>
    <t>45-4023</t>
  </si>
  <si>
    <t>Log Graders and Scalers</t>
  </si>
  <si>
    <t>45-4029</t>
  </si>
  <si>
    <t>Logging Workers, All Other</t>
  </si>
  <si>
    <t>47-1000</t>
  </si>
  <si>
    <t>Supervisors of Construction and Extraction Workers</t>
  </si>
  <si>
    <t>47-1011</t>
  </si>
  <si>
    <t>First-Line Supervisors of Construction Trades and Extraction Workers</t>
  </si>
  <si>
    <t>47-2000</t>
  </si>
  <si>
    <t>Construction Trades Workers</t>
  </si>
  <si>
    <t>47-2011</t>
  </si>
  <si>
    <t>Boilermakers</t>
  </si>
  <si>
    <t>47-2021</t>
  </si>
  <si>
    <t>Brickmasons and Blockmasons</t>
  </si>
  <si>
    <t>47-2022</t>
  </si>
  <si>
    <t>Stonemasons</t>
  </si>
  <si>
    <t>47-2031</t>
  </si>
  <si>
    <t>Carpenters</t>
  </si>
  <si>
    <t>47-2041</t>
  </si>
  <si>
    <t>Carpet Installers</t>
  </si>
  <si>
    <t>47-2042</t>
  </si>
  <si>
    <t>Floor Layers, Except Carpet, Wood, and Hard Tiles</t>
  </si>
  <si>
    <t>47-2043</t>
  </si>
  <si>
    <t>Floor Sanders and Finishers</t>
  </si>
  <si>
    <t>47-2044</t>
  </si>
  <si>
    <t>Tile and Marble Setters</t>
  </si>
  <si>
    <t>47-2051</t>
  </si>
  <si>
    <t>Cement Masons and Concrete Finishers</t>
  </si>
  <si>
    <t>47-2061</t>
  </si>
  <si>
    <t>Construction Laborers</t>
  </si>
  <si>
    <t>47-2071</t>
  </si>
  <si>
    <t>Paving, Surfacing, and Tamping Equipment Operators</t>
  </si>
  <si>
    <t>47-2072</t>
  </si>
  <si>
    <t>Pile-Driver Operators</t>
  </si>
  <si>
    <t>47-2073</t>
  </si>
  <si>
    <t>Operating Engineers and Other Construction Equipment Operators</t>
  </si>
  <si>
    <t>47-2081</t>
  </si>
  <si>
    <t>Drywall and Ceiling Tile Installers</t>
  </si>
  <si>
    <t>47-2082</t>
  </si>
  <si>
    <t>Tapers</t>
  </si>
  <si>
    <t>47-2111</t>
  </si>
  <si>
    <t>Electricians</t>
  </si>
  <si>
    <t>47-2121</t>
  </si>
  <si>
    <t>Glaziers</t>
  </si>
  <si>
    <t>47-2131</t>
  </si>
  <si>
    <t>Insulation Workers, Floor, Ceiling, and Wall</t>
  </si>
  <si>
    <t>47-2132</t>
  </si>
  <si>
    <t>Insulation Workers, Mechanical</t>
  </si>
  <si>
    <t>47-2141</t>
  </si>
  <si>
    <t>Painters, Construction and Maintenance</t>
  </si>
  <si>
    <t>47-2142</t>
  </si>
  <si>
    <t>Paperhangers</t>
  </si>
  <si>
    <t>47-2151</t>
  </si>
  <si>
    <t>Pipelayers</t>
  </si>
  <si>
    <t>47-2152</t>
  </si>
  <si>
    <t>Plumbers, Pipefitters, and Steamfitters</t>
  </si>
  <si>
    <t>47-2161</t>
  </si>
  <si>
    <t>Plasterers and Stucco Masons</t>
  </si>
  <si>
    <t>47-2171</t>
  </si>
  <si>
    <t>Reinforcing Iron and Rebar Workers</t>
  </si>
  <si>
    <t>47-2181</t>
  </si>
  <si>
    <t>Roofers</t>
  </si>
  <si>
    <t>47-2211</t>
  </si>
  <si>
    <t>Sheet Metal Workers</t>
  </si>
  <si>
    <t>47-2221</t>
  </si>
  <si>
    <t>Structural Iron and Steel Workers</t>
  </si>
  <si>
    <t>47-2231</t>
  </si>
  <si>
    <t>Solar Photovoltaic Installers</t>
  </si>
  <si>
    <t>47-3000</t>
  </si>
  <si>
    <t>Helpers, Construction Trades</t>
  </si>
  <si>
    <t>47-3011</t>
  </si>
  <si>
    <t>Helpers--Brickmasons, Blockmasons, Stonemasons, and Tile and Marble Setters</t>
  </si>
  <si>
    <t>47-3012</t>
  </si>
  <si>
    <t>Helpers--Carpenters</t>
  </si>
  <si>
    <t>47-3013</t>
  </si>
  <si>
    <t>Helpers--Electricians</t>
  </si>
  <si>
    <t>47-3014</t>
  </si>
  <si>
    <t>Helpers--Painters, Paperhangers, Plasterers, and Stucco Masons</t>
  </si>
  <si>
    <t>47-3015</t>
  </si>
  <si>
    <t>Helpers--Pipelayers, Plumbers, Pipefitters, and Steamfitters</t>
  </si>
  <si>
    <t>47-3016</t>
  </si>
  <si>
    <t>Helpers--Roofers</t>
  </si>
  <si>
    <t>47-3019</t>
  </si>
  <si>
    <t>Helpers, Construction Trades, All Other</t>
  </si>
  <si>
    <t>47-4000</t>
  </si>
  <si>
    <t>Other Construction and Related Workers</t>
  </si>
  <si>
    <t>47-4011</t>
  </si>
  <si>
    <t>Construction and Building Inspectors</t>
  </si>
  <si>
    <t>47-4021</t>
  </si>
  <si>
    <t>Elevator Installers and Repairers</t>
  </si>
  <si>
    <t>47-4031</t>
  </si>
  <si>
    <t>Fence Erectors</t>
  </si>
  <si>
    <t>47-4041</t>
  </si>
  <si>
    <t>Hazardous Materials Removal Workers</t>
  </si>
  <si>
    <t>47-4051</t>
  </si>
  <si>
    <t>Highway Maintenance Workers</t>
  </si>
  <si>
    <t>47-4071</t>
  </si>
  <si>
    <t>Septic Tank Servicers and Sewer Pipe Cleaners</t>
  </si>
  <si>
    <t>47-4099</t>
  </si>
  <si>
    <t>Construction and Related Workers, All Other</t>
  </si>
  <si>
    <t>47-5000</t>
  </si>
  <si>
    <t>Extraction Workers</t>
  </si>
  <si>
    <t>47-5011</t>
  </si>
  <si>
    <t>Derrick Operators, Oil and Gas</t>
  </si>
  <si>
    <t>47-5012</t>
  </si>
  <si>
    <t>Rotary Drill Operators, Oil and Gas</t>
  </si>
  <si>
    <t>47-5013</t>
  </si>
  <si>
    <t>Service Unit Operators, Oil, Gas, and Mining</t>
  </si>
  <si>
    <t>47-5021</t>
  </si>
  <si>
    <t>Earth Drillers, Except Oil and Gas</t>
  </si>
  <si>
    <t>47-5031</t>
  </si>
  <si>
    <t>Explosives Workers, Ordnance Handling Experts, and Blasters</t>
  </si>
  <si>
    <t>47-5041</t>
  </si>
  <si>
    <t>Continuous Mining Machine Operators</t>
  </si>
  <si>
    <t>47-5049</t>
  </si>
  <si>
    <t>Mining Machine Operators, All Other</t>
  </si>
  <si>
    <t>47-5071</t>
  </si>
  <si>
    <t>Roustabouts, Oil and Gas</t>
  </si>
  <si>
    <t>47-5081</t>
  </si>
  <si>
    <t>Helpers--Extraction Workers</t>
  </si>
  <si>
    <t>47-5099</t>
  </si>
  <si>
    <t>Extraction Workers, All Other</t>
  </si>
  <si>
    <t>49-1000</t>
  </si>
  <si>
    <t>Supervisors of Installation, Maintenance, and Repair Workers</t>
  </si>
  <si>
    <t>49-1011</t>
  </si>
  <si>
    <t>First-Line Supervisors of Mechanics, Installers, and Repairers</t>
  </si>
  <si>
    <t>49-2000</t>
  </si>
  <si>
    <t>Electrical and Electronic Equipment Mechanics, Installers, and Repairers</t>
  </si>
  <si>
    <t>49-2011</t>
  </si>
  <si>
    <t>Computer, Automated Teller, and Office Machine Repairers</t>
  </si>
  <si>
    <t>49-2021</t>
  </si>
  <si>
    <t>Radio, Cellular, and Tower Equipment Installers and Repairs</t>
  </si>
  <si>
    <t>49-2022</t>
  </si>
  <si>
    <t>Telecommunications Equipment Installers and Repairers, Except Line Installers</t>
  </si>
  <si>
    <t>49-2091</t>
  </si>
  <si>
    <t>Avionics Technicians</t>
  </si>
  <si>
    <t>49-2092</t>
  </si>
  <si>
    <t>Electric Motor, Power Tool, and Related Repairers</t>
  </si>
  <si>
    <t>49-2093</t>
  </si>
  <si>
    <t>Electrical and Electronics Installers and Repairers, Transportation Equipment</t>
  </si>
  <si>
    <t>49-2094</t>
  </si>
  <si>
    <t>Electrical and Electronics Repairers, Commercial and Industrial Equipment</t>
  </si>
  <si>
    <t>49-2095</t>
  </si>
  <si>
    <t>Electrical and Electronics Repairers, Powerhouse, Substation, and Relay</t>
  </si>
  <si>
    <t>49-2096</t>
  </si>
  <si>
    <t>Electronic Equipment Installers and Repairers, Motor Vehicles</t>
  </si>
  <si>
    <t>49-2097</t>
  </si>
  <si>
    <t>Electronic Home Entertainment Equipment Installers and Repairers</t>
  </si>
  <si>
    <t>49-2098</t>
  </si>
  <si>
    <t>Security and Fire Alarm Systems Installers</t>
  </si>
  <si>
    <t>49-3000</t>
  </si>
  <si>
    <t>Vehicle and Mobile Equipment Mechanics, Installers, and Repairers</t>
  </si>
  <si>
    <t>49-3011</t>
  </si>
  <si>
    <t>Aircraft Mechanics and Service Technicians</t>
  </si>
  <si>
    <t>49-3021</t>
  </si>
  <si>
    <t>Automotive Body and Related Repairers</t>
  </si>
  <si>
    <t>49-3022</t>
  </si>
  <si>
    <t>Automotive Glass Installers and Repairers</t>
  </si>
  <si>
    <t>49-3023</t>
  </si>
  <si>
    <t>Automotive Service Technicians and Mechanics</t>
  </si>
  <si>
    <t>49-3031</t>
  </si>
  <si>
    <t>Bus and Truck Mechanics and Diesel Engine Specialists</t>
  </si>
  <si>
    <t>49-3041</t>
  </si>
  <si>
    <t>Farm Equipment Mechanics and Service Technicians</t>
  </si>
  <si>
    <t>49-3042</t>
  </si>
  <si>
    <t>Mobile Heavy Equipment Mechanics, Except Engines</t>
  </si>
  <si>
    <t>49-3043</t>
  </si>
  <si>
    <t>Rail Car Repairers</t>
  </si>
  <si>
    <t>49-3051</t>
  </si>
  <si>
    <t>Motorboat Mechanics and Service Technicians</t>
  </si>
  <si>
    <t>49-3052</t>
  </si>
  <si>
    <t>Motorcycle Mechanics</t>
  </si>
  <si>
    <t>49-3053</t>
  </si>
  <si>
    <t>Outdoor Power Equipment and Other Small Engine Mechanics</t>
  </si>
  <si>
    <t>49-3091</t>
  </si>
  <si>
    <t>Bicycle Repairers</t>
  </si>
  <si>
    <t>49-3092</t>
  </si>
  <si>
    <t>Recreational Vehicle Service Technicians</t>
  </si>
  <si>
    <t>49-3093</t>
  </si>
  <si>
    <t>Tire Repairers and Changers</t>
  </si>
  <si>
    <t>49-9000</t>
  </si>
  <si>
    <t>Other Installation, Maintenance, and Repair Occupations</t>
  </si>
  <si>
    <t>49-9011</t>
  </si>
  <si>
    <t>Mechanical Door Repairers</t>
  </si>
  <si>
    <t>49-9012</t>
  </si>
  <si>
    <t>Control and Valve Installers and Repairers, Except Mechanical Door</t>
  </si>
  <si>
    <t>49-9021</t>
  </si>
  <si>
    <t>Heating, Air Conditioning, and Refrigeration Mechanics and Installers</t>
  </si>
  <si>
    <t>49-9031</t>
  </si>
  <si>
    <t>Home Appliance Repairers</t>
  </si>
  <si>
    <t>49-9041</t>
  </si>
  <si>
    <t>Industrial Machinery Mechanics</t>
  </si>
  <si>
    <t>49-9043</t>
  </si>
  <si>
    <t>Maintenance Workers, Machinery</t>
  </si>
  <si>
    <t>49-9044</t>
  </si>
  <si>
    <t>Millwrights</t>
  </si>
  <si>
    <t>49-9051</t>
  </si>
  <si>
    <t>Electrical Power-Line Installers and Repairers</t>
  </si>
  <si>
    <t>49-9052</t>
  </si>
  <si>
    <t>Telecommunications Line Installers and Repairers</t>
  </si>
  <si>
    <t>49-9062</t>
  </si>
  <si>
    <t>Medical Equipment Repairers</t>
  </si>
  <si>
    <t>49-9063</t>
  </si>
  <si>
    <t>Musical Instrument Repairers and Tuners</t>
  </si>
  <si>
    <t>49-9064</t>
  </si>
  <si>
    <t>Watch Repairers</t>
  </si>
  <si>
    <t>49-9069</t>
  </si>
  <si>
    <t>Precision Instrument and Equipment Repairers, All Other</t>
  </si>
  <si>
    <t>49-9071</t>
  </si>
  <si>
    <t>Maintenance and Repair Workers, General</t>
  </si>
  <si>
    <t>49-9081</t>
  </si>
  <si>
    <t>Wind Turbine Service Technicians</t>
  </si>
  <si>
    <t>49-9091</t>
  </si>
  <si>
    <t>Coin, Vending, and Amusement Machine Servicers and Repairers</t>
  </si>
  <si>
    <t>49-9094</t>
  </si>
  <si>
    <t>Locksmiths and Safe Repairers</t>
  </si>
  <si>
    <t>49-9095</t>
  </si>
  <si>
    <t>Manufactured Building and Mobile Home Installers</t>
  </si>
  <si>
    <t>49-9096</t>
  </si>
  <si>
    <t>Riggers</t>
  </si>
  <si>
    <t>49-9098</t>
  </si>
  <si>
    <t>Helpers--Installation, Maintenance, and Repair Workers</t>
  </si>
  <si>
    <t>49-9099</t>
  </si>
  <si>
    <t>Installation, Maintenance, and Repair Workers, All Other</t>
  </si>
  <si>
    <t>51-1000</t>
  </si>
  <si>
    <t>Supervisors of Production Workers</t>
  </si>
  <si>
    <t>51-1011</t>
  </si>
  <si>
    <t>First-Line Supervisors of Production and Operating Workers</t>
  </si>
  <si>
    <t>51-2000</t>
  </si>
  <si>
    <t>Assemblers and Fabricators</t>
  </si>
  <si>
    <t>51-2011</t>
  </si>
  <si>
    <t>Aircraft Structure, Surfaces, Rigging, and Systems Assemblers</t>
  </si>
  <si>
    <t>51-2021</t>
  </si>
  <si>
    <t>Coil Winders, Tapers, and Finishers</t>
  </si>
  <si>
    <t>51-2022</t>
  </si>
  <si>
    <t>Electrical and Electronic Equipment Assemblers</t>
  </si>
  <si>
    <t>51-2023</t>
  </si>
  <si>
    <t>Electromechanical Equipment Assemblers</t>
  </si>
  <si>
    <t>51-2031</t>
  </si>
  <si>
    <t>Engine and Other Machine Assemblers</t>
  </si>
  <si>
    <t>51-2041</t>
  </si>
  <si>
    <t>Structural Metal Fabricators and Fitters</t>
  </si>
  <si>
    <t>51-2091</t>
  </si>
  <si>
    <t>Fiberglass Laminators and Fabricators</t>
  </si>
  <si>
    <t>51-2092</t>
  </si>
  <si>
    <t>Team Assemblers</t>
  </si>
  <si>
    <t>51-2099</t>
  </si>
  <si>
    <t>Assemblers and Fabricators, All Other</t>
  </si>
  <si>
    <t>51-3000</t>
  </si>
  <si>
    <t>Food Processing Workers</t>
  </si>
  <si>
    <t>51-3011</t>
  </si>
  <si>
    <t>Bakers</t>
  </si>
  <si>
    <t>51-3021</t>
  </si>
  <si>
    <t>Butchers and Meat Cutters</t>
  </si>
  <si>
    <t>51-3022</t>
  </si>
  <si>
    <t>Meat, Poultry, and Fish Cutters and Trimmers</t>
  </si>
  <si>
    <t>51-3023</t>
  </si>
  <si>
    <t>Slaughterers and Meat Packers</t>
  </si>
  <si>
    <t>51-3091</t>
  </si>
  <si>
    <t>Food and Tobacco Roasting, Baking, and Drying Machine Operators and Tenders</t>
  </si>
  <si>
    <t>51-3092</t>
  </si>
  <si>
    <t>Food Batchmakers</t>
  </si>
  <si>
    <t>51-3093</t>
  </si>
  <si>
    <t>Food Cooking Machine Operators and Tenders</t>
  </si>
  <si>
    <t>51-3099</t>
  </si>
  <si>
    <t>Food Processing Workers, All Other</t>
  </si>
  <si>
    <t>51-4000</t>
  </si>
  <si>
    <t>Metal Workers and Plastic Workers</t>
  </si>
  <si>
    <t>51-4011</t>
  </si>
  <si>
    <t>Computer-Controlled Machine Tool Operators, Metal and Plastic</t>
  </si>
  <si>
    <t>51-4012</t>
  </si>
  <si>
    <t>Computer Numerically Controlled Machine Tool Programmers, Metal and Plastic</t>
  </si>
  <si>
    <t>51-4021</t>
  </si>
  <si>
    <t>Extruding and Drawing Machine Setters, Operators, and Tenders, Metal and Plastic</t>
  </si>
  <si>
    <t>51-4023</t>
  </si>
  <si>
    <t>Rolling Machine Setters, Operators, and Tenders, Metal and Plastic</t>
  </si>
  <si>
    <t>51-4031</t>
  </si>
  <si>
    <t>Cutting, Punching, and Press Machine Setters, Operators, and Tenders, Metal and Plastic</t>
  </si>
  <si>
    <t>51-4032</t>
  </si>
  <si>
    <t>Drilling and Boring Machine Tool Setters, Operators, and Tenders, Metal and Plastic</t>
  </si>
  <si>
    <t>51-4033</t>
  </si>
  <si>
    <t>Grinding, Lapping, Polishing, and Buffing Machine Tool Setters, Operators, and Tenders, Metal and Plastic</t>
  </si>
  <si>
    <t>51-4034</t>
  </si>
  <si>
    <t>Lathe and Turning Machine Tool Setters, Operators, and Tenders, Metal and Plastic</t>
  </si>
  <si>
    <t>51-4035</t>
  </si>
  <si>
    <t>Milling and Planing Machine Setters, Operators, and Tenders, Metal and Plastic</t>
  </si>
  <si>
    <t>51-4041</t>
  </si>
  <si>
    <t>Machinists</t>
  </si>
  <si>
    <t>51-4051</t>
  </si>
  <si>
    <t>Metal-Refining Furnace Operators and Tenders</t>
  </si>
  <si>
    <t>51-4061</t>
  </si>
  <si>
    <t>Model Makers, Metal and Plastic</t>
  </si>
  <si>
    <t>51-4072</t>
  </si>
  <si>
    <t>Molding, Coremaking, and Casting Machine Setters, Operators, and Tenders, Metal and Plastic</t>
  </si>
  <si>
    <t>51-4081</t>
  </si>
  <si>
    <t>Multiple Machine Tool Setters, Operators, and Tenders, Metal and Plastic</t>
  </si>
  <si>
    <t>51-4111</t>
  </si>
  <si>
    <t>Tool and Die Makers</t>
  </si>
  <si>
    <t>51-4121</t>
  </si>
  <si>
    <t>Welders, Cutters, Solderers, and Brazers</t>
  </si>
  <si>
    <t>51-4122</t>
  </si>
  <si>
    <t>Welding, Soldering, and Brazing Machine Setters, Operators, and Tenders</t>
  </si>
  <si>
    <t>51-4191</t>
  </si>
  <si>
    <t>Heat Treating Equipment Setters, Operators, and Tenders, Metal and Plastic</t>
  </si>
  <si>
    <t>51-4192</t>
  </si>
  <si>
    <t>Layout Workers, Metal and Plastic</t>
  </si>
  <si>
    <t>51-4193</t>
  </si>
  <si>
    <t>Plating and Coating Machine Setters, Operators, and Tenders, Metal and Plastic</t>
  </si>
  <si>
    <t>51-4194</t>
  </si>
  <si>
    <t>Tool Grinders, Filers, and Sharpeners</t>
  </si>
  <si>
    <t>51-4199</t>
  </si>
  <si>
    <t>Metal Workers and Plastic Workers, All Other</t>
  </si>
  <si>
    <t>51-5100</t>
  </si>
  <si>
    <t>Printing Workers</t>
  </si>
  <si>
    <t>51-5111</t>
  </si>
  <si>
    <t>Prepress Technicians and Workers</t>
  </si>
  <si>
    <t>51-5112</t>
  </si>
  <si>
    <t>Printing Press Operators</t>
  </si>
  <si>
    <t>51-5113</t>
  </si>
  <si>
    <t>Print Binding and Finishing Workers</t>
  </si>
  <si>
    <t>51-6000</t>
  </si>
  <si>
    <t>Textile, Apparel, and Furnishings Workers</t>
  </si>
  <si>
    <t>51-6011</t>
  </si>
  <si>
    <t>Laundry and Dry-Cleaning Workers</t>
  </si>
  <si>
    <t>51-6021</t>
  </si>
  <si>
    <t>Pressers, Textile, Garment, and Related Materials</t>
  </si>
  <si>
    <t>51-6031</t>
  </si>
  <si>
    <t>Sewing Machine Operators</t>
  </si>
  <si>
    <t>51-6041</t>
  </si>
  <si>
    <t>Shoe and Leather Workers and Repairers</t>
  </si>
  <si>
    <t>51-6051</t>
  </si>
  <si>
    <t>Sewers, Hand</t>
  </si>
  <si>
    <t>51-6052</t>
  </si>
  <si>
    <t>Tailors, Dressmakers, and Custom Sewers</t>
  </si>
  <si>
    <t>51-6061</t>
  </si>
  <si>
    <t>Textile Bleaching and Dyeing Machine Operators and Tenders</t>
  </si>
  <si>
    <t>51-6062</t>
  </si>
  <si>
    <t>Textile Cutting Machine Setters, Operators, and Tenders</t>
  </si>
  <si>
    <t>51-6064</t>
  </si>
  <si>
    <t>Textile Winding, Twisting, and Drawing Out Machine Setters, Operators, and Tenders</t>
  </si>
  <si>
    <t>51-6093</t>
  </si>
  <si>
    <t>Upholsterers</t>
  </si>
  <si>
    <t>51-6099</t>
  </si>
  <si>
    <t>Textile, Apparel, and Furnishings Workers, All Other</t>
  </si>
  <si>
    <t>51-7000</t>
  </si>
  <si>
    <t>Woodworkers</t>
  </si>
  <si>
    <t>51-7011</t>
  </si>
  <si>
    <t>Cabinetmakers and Bench Carpenters</t>
  </si>
  <si>
    <t>51-7021</t>
  </si>
  <si>
    <t>Furniture Finishers</t>
  </si>
  <si>
    <t>51-7031</t>
  </si>
  <si>
    <t>Model Makers, Wood</t>
  </si>
  <si>
    <t>51-7041</t>
  </si>
  <si>
    <t>Sawing Machine Setters, Operators, and Tenders, Wood</t>
  </si>
  <si>
    <t>51-7042</t>
  </si>
  <si>
    <t>Woodworking Machine Setters, Operators, and Tenders, Except Sawing</t>
  </si>
  <si>
    <t>51-7099</t>
  </si>
  <si>
    <t>Woodworkers, All Other</t>
  </si>
  <si>
    <t>51-8000</t>
  </si>
  <si>
    <t>Plant and System Operators</t>
  </si>
  <si>
    <t>51-8011</t>
  </si>
  <si>
    <t>Nuclear Power Reactor Operators</t>
  </si>
  <si>
    <t>51-8012</t>
  </si>
  <si>
    <t>Power Distributors and Dispatchers</t>
  </si>
  <si>
    <t>51-8013</t>
  </si>
  <si>
    <t>Power Plant Operators</t>
  </si>
  <si>
    <t>51-8021</t>
  </si>
  <si>
    <t>Stationary Engineers and Boiler Operators</t>
  </si>
  <si>
    <t>51-8031</t>
  </si>
  <si>
    <t>Water and Wastewater Treatment Plant and System Operators</t>
  </si>
  <si>
    <t>51-8091</t>
  </si>
  <si>
    <t>Chemical Plant and System Operators</t>
  </si>
  <si>
    <t>51-8092</t>
  </si>
  <si>
    <t>Gas Plant Operators</t>
  </si>
  <si>
    <t>51-8093</t>
  </si>
  <si>
    <t>Petroleum Pump System Operators, Refinery Operators, and Gaugers</t>
  </si>
  <si>
    <t>51-8099</t>
  </si>
  <si>
    <t>Plant and System Operators, All Other</t>
  </si>
  <si>
    <t>51-9000</t>
  </si>
  <si>
    <t>Other Production Occupations</t>
  </si>
  <si>
    <t>51-9011</t>
  </si>
  <si>
    <t>Chemical Equipment Operators and Tenders</t>
  </si>
  <si>
    <t>51-9012</t>
  </si>
  <si>
    <t>Separating, Filtering, Clarifying, Precipitating, and Still Machine Setters, Operators, and Tenders</t>
  </si>
  <si>
    <t>51-9021</t>
  </si>
  <si>
    <t>Crushing, Grinding, and Polishing Machine Setters, Operators, and Tenders</t>
  </si>
  <si>
    <t>51-9022</t>
  </si>
  <si>
    <t>Grinding and Polishing Workers, Hand</t>
  </si>
  <si>
    <t>51-9023</t>
  </si>
  <si>
    <t>Mixing and Blending Machine Setters, Operators, and Tenders</t>
  </si>
  <si>
    <t>51-9031</t>
  </si>
  <si>
    <t>Cutters and Trimmers, Hand</t>
  </si>
  <si>
    <t>51-9032</t>
  </si>
  <si>
    <t>Cutting and Slicing Machine Setters, Operators, and Tenders</t>
  </si>
  <si>
    <t>51-9041</t>
  </si>
  <si>
    <t>Extruding, Forming, Pressing, and Compacting Machine Setters, Operators, and Tenders</t>
  </si>
  <si>
    <t>51-9051</t>
  </si>
  <si>
    <t>Furnace, Kiln, Oven, Drier, and Kettle Operators and Tenders</t>
  </si>
  <si>
    <t>51-9061</t>
  </si>
  <si>
    <t>Inspectors, Testers, Sorters, Samplers, and Weighers</t>
  </si>
  <si>
    <t>51-9071</t>
  </si>
  <si>
    <t>Jewelers and Precious Stone and Metal Workers</t>
  </si>
  <si>
    <t>51-9081</t>
  </si>
  <si>
    <t>Dental Laboratory Technicians</t>
  </si>
  <si>
    <t>51-9082</t>
  </si>
  <si>
    <t>Medical Appliance Technicians</t>
  </si>
  <si>
    <t>51-9083</t>
  </si>
  <si>
    <t>Ophthalmic Laboratory Technicians</t>
  </si>
  <si>
    <t>51-9111</t>
  </si>
  <si>
    <t>Packaging and Filling Machine Operators and Tenders</t>
  </si>
  <si>
    <t>51-9121</t>
  </si>
  <si>
    <t>Coating, Painting, and Spraying Machine Setters, Operators, and Tenders</t>
  </si>
  <si>
    <t>51-9122</t>
  </si>
  <si>
    <t>Painters, Transportation Equipment</t>
  </si>
  <si>
    <t>51-9123</t>
  </si>
  <si>
    <t>Painting, Coating, and Decorating Workers</t>
  </si>
  <si>
    <t>51-9141</t>
  </si>
  <si>
    <t>Semiconductor Processors</t>
  </si>
  <si>
    <t>51-9151</t>
  </si>
  <si>
    <t>Photographic Process Workers and Processing Machine Operators</t>
  </si>
  <si>
    <t>51-9191</t>
  </si>
  <si>
    <t>Adhesive Bonding Machine Operators and Tenders</t>
  </si>
  <si>
    <t>51-9192</t>
  </si>
  <si>
    <t>Cleaning, Washing, and Metal Pickling Equipment Operators and Tenders</t>
  </si>
  <si>
    <t>51-9193</t>
  </si>
  <si>
    <t>Cooling and Freezing Equipment Operators and Tenders</t>
  </si>
  <si>
    <t>51-9194</t>
  </si>
  <si>
    <t>Etchers and Engravers</t>
  </si>
  <si>
    <t>51-9195</t>
  </si>
  <si>
    <t>Molders, Shapers, and Casters, Except Metal and Plastic</t>
  </si>
  <si>
    <t>51-9196</t>
  </si>
  <si>
    <t>Paper Goods Machine Setters, Operators, and Tenders</t>
  </si>
  <si>
    <t>51-9198</t>
  </si>
  <si>
    <t>Helpers--Production Workers</t>
  </si>
  <si>
    <t>51-9199</t>
  </si>
  <si>
    <t>Production Workers, All Other</t>
  </si>
  <si>
    <t>53-1000</t>
  </si>
  <si>
    <t>Supervisors of Transportation and Material Moving Workers</t>
  </si>
  <si>
    <t>53-1011</t>
  </si>
  <si>
    <t>Aircraft Cargo Handling Supervisors</t>
  </si>
  <si>
    <t>53-1021</t>
  </si>
  <si>
    <t>First-Line Supervisors of Helpers, Laborers, and Material Movers, Hand</t>
  </si>
  <si>
    <t>53-1031</t>
  </si>
  <si>
    <t>First-Line Supervisors of Transportation and Material-Moving Machine and Vehicle Operators</t>
  </si>
  <si>
    <t>53-2000</t>
  </si>
  <si>
    <t>Air Transportation Workers</t>
  </si>
  <si>
    <t>53-2011</t>
  </si>
  <si>
    <t>Airline Pilots, Copilots, and Flight Engineers</t>
  </si>
  <si>
    <t>53-2012</t>
  </si>
  <si>
    <t>Commercial Pilots</t>
  </si>
  <si>
    <t>53-2021</t>
  </si>
  <si>
    <t>Air Traffic Controllers</t>
  </si>
  <si>
    <t>53-2022</t>
  </si>
  <si>
    <t>Airfield Operations Specialists</t>
  </si>
  <si>
    <t>53-2031</t>
  </si>
  <si>
    <t>Flight Attendants</t>
  </si>
  <si>
    <t>53-3000</t>
  </si>
  <si>
    <t>Motor Vehicle Operators</t>
  </si>
  <si>
    <t>53-3011</t>
  </si>
  <si>
    <t>Ambulance Drivers and Attendants, Except Emergency Medical Technicians</t>
  </si>
  <si>
    <t>53-3021</t>
  </si>
  <si>
    <t>Bus Drivers, Transit and Intercity</t>
  </si>
  <si>
    <t>53-3022</t>
  </si>
  <si>
    <t>Bus Drivers, School or Special Client</t>
  </si>
  <si>
    <t>53-3031</t>
  </si>
  <si>
    <t>Driver/Sales Workers</t>
  </si>
  <si>
    <t>53-3032</t>
  </si>
  <si>
    <t>Heavy and Tractor-Trailer Truck Drivers</t>
  </si>
  <si>
    <t>53-3033</t>
  </si>
  <si>
    <t>Light Truck or Delivery Services Drivers</t>
  </si>
  <si>
    <t>53-3041</t>
  </si>
  <si>
    <t>Taxi Drivers and Chauffeurs</t>
  </si>
  <si>
    <t>53-3099</t>
  </si>
  <si>
    <t>Motor Vehicle Operators, All Other</t>
  </si>
  <si>
    <t>53-5000</t>
  </si>
  <si>
    <t>Water Transportation Workers</t>
  </si>
  <si>
    <t>53-5011</t>
  </si>
  <si>
    <t>Sailors and Marine Oilers</t>
  </si>
  <si>
    <t>53-5021</t>
  </si>
  <si>
    <t>Captains, Mates, and Pilots of Water Vessels</t>
  </si>
  <si>
    <t>53-5031</t>
  </si>
  <si>
    <t>Ship Engineers</t>
  </si>
  <si>
    <t>53-6000</t>
  </si>
  <si>
    <t>Other Transportation Workers</t>
  </si>
  <si>
    <t>53-6011</t>
  </si>
  <si>
    <t>Bridge and Lock Tenders</t>
  </si>
  <si>
    <t>53-6021</t>
  </si>
  <si>
    <t>Parking Lot Attendants</t>
  </si>
  <si>
    <t>53-6031</t>
  </si>
  <si>
    <t>Automotive and Watercraft Service Attendants</t>
  </si>
  <si>
    <t>53-6041</t>
  </si>
  <si>
    <t>Traffic Technicians</t>
  </si>
  <si>
    <t>53-6051</t>
  </si>
  <si>
    <t>Transportation Inspectors</t>
  </si>
  <si>
    <t>53-6061</t>
  </si>
  <si>
    <t>Transportation Attendants, Except Flight Attendants</t>
  </si>
  <si>
    <t>53-6099</t>
  </si>
  <si>
    <t>Transportation Workers, All Other</t>
  </si>
  <si>
    <t>53-7000</t>
  </si>
  <si>
    <t>Material Moving Workers</t>
  </si>
  <si>
    <t>53-7011</t>
  </si>
  <si>
    <t>Conveyor Operators and Tenders</t>
  </si>
  <si>
    <t>53-7021</t>
  </si>
  <si>
    <t>Crane and Tower Operators</t>
  </si>
  <si>
    <t>53-7031</t>
  </si>
  <si>
    <t>Dredge Operators</t>
  </si>
  <si>
    <t>53-7032</t>
  </si>
  <si>
    <t>Excavating and Loading Machine and Dragline Operators</t>
  </si>
  <si>
    <t>53-7041</t>
  </si>
  <si>
    <t>Hoist and Winch Operators</t>
  </si>
  <si>
    <t>53-7051</t>
  </si>
  <si>
    <t>Industrial Truck and Tractor Operators</t>
  </si>
  <si>
    <t>53-7061</t>
  </si>
  <si>
    <t>Cleaners of Vehicles and Equipment</t>
  </si>
  <si>
    <t>53-7062</t>
  </si>
  <si>
    <t>Laborers and Freight, Stock, and Material Movers, Hand</t>
  </si>
  <si>
    <t>53-7063</t>
  </si>
  <si>
    <t>Machine Feeders and Offbearers</t>
  </si>
  <si>
    <t>53-7064</t>
  </si>
  <si>
    <t>Packers and Packagers, Hand</t>
  </si>
  <si>
    <t>53-7071</t>
  </si>
  <si>
    <t>Gas Compressor and Gas Pumping Station Operators</t>
  </si>
  <si>
    <t>53-7081</t>
  </si>
  <si>
    <t>Refuse and Recyclable Material Collectors</t>
  </si>
  <si>
    <t>53-7199</t>
  </si>
  <si>
    <t>Material Moving Workers, All Other</t>
  </si>
  <si>
    <t>Projected Annual Openings</t>
  </si>
  <si>
    <t>Percentage Distribution</t>
  </si>
  <si>
    <t>Employment Projection</t>
  </si>
  <si>
    <t>Projected Employment by Detailed Occupation</t>
  </si>
  <si>
    <t>Note: Missing data, denoted by "-", indicates that an occupation is either suppressed for reasons of confidentiality, or because no employment in that occupation exists in Idaho</t>
  </si>
  <si>
    <t>Projected Employment for STEM Occupations</t>
  </si>
  <si>
    <t>Projected Employment by Required Educational Attainment</t>
  </si>
  <si>
    <t>Projected Annual Openings by Type</t>
  </si>
  <si>
    <t>Life and Physical Science, Engineering, Mathematics, and Information Technology Occupations</t>
  </si>
  <si>
    <t>Social Science Occupations</t>
  </si>
  <si>
    <t>Architecture Occupations</t>
  </si>
  <si>
    <t>Health Occupations</t>
  </si>
  <si>
    <t>A</t>
  </si>
  <si>
    <t>Research, Development, Design, or Practitioner Occupations</t>
  </si>
  <si>
    <t>B</t>
  </si>
  <si>
    <t>Technologist and Technician Occupations</t>
  </si>
  <si>
    <t>C</t>
  </si>
  <si>
    <t>Postsecondary Teaching Occupations</t>
  </si>
  <si>
    <t>D</t>
  </si>
  <si>
    <t>Managerial Occupations</t>
  </si>
  <si>
    <t>E</t>
  </si>
  <si>
    <t>Sales Occupations</t>
  </si>
  <si>
    <t>Occupation Category</t>
  </si>
  <si>
    <t>Total: All STEM Jobs</t>
  </si>
  <si>
    <t>STEM Domain Category</t>
  </si>
  <si>
    <t>STEM Job Type</t>
  </si>
  <si>
    <t>Share of Total Employment</t>
  </si>
  <si>
    <t>Note: STEM Domains and Occupation Types are defined by IDOL's STEM Taxonomy</t>
  </si>
  <si>
    <t>Bachelor's degree</t>
  </si>
  <si>
    <t>High school diploma or equivalent</t>
  </si>
  <si>
    <t>Master's degree</t>
  </si>
  <si>
    <t>Associate's degree</t>
  </si>
  <si>
    <t>Postsecondary nondegree award</t>
  </si>
  <si>
    <t>No formal educational credential</t>
  </si>
  <si>
    <t>Some college, no degree</t>
  </si>
  <si>
    <t>Doctoral or professional degree</t>
  </si>
  <si>
    <t>Total: All Occupations</t>
  </si>
  <si>
    <t>Unknown/Undefined</t>
  </si>
  <si>
    <t>Educational Requirement</t>
  </si>
  <si>
    <t>Educational Requirement by Occupation is defined by the US Bureau of Labor Statistics (BLS Table 5.3: Educational attainment for workers 25 years and older by detailed occupation)</t>
  </si>
  <si>
    <t>Idaho Hot Jobs Rank</t>
  </si>
  <si>
    <t>Idaho Hot Jobs, 2018-28</t>
  </si>
  <si>
    <t xml:space="preserve">Source: Long Term Occupational Projections, Idaho Department of Labor. Hot Jobs are determined by a numerical ranking system which identifies occupations that rank highly in growth (percentage growth rate), abundance (annual openings), and earnings (median wages). Managerial occupations are excluded from the Hot Jobs rankings. </t>
  </si>
  <si>
    <t>Labor Force Exits</t>
  </si>
  <si>
    <t>Occupational Transfers</t>
  </si>
  <si>
    <t>Total Turnover</t>
  </si>
  <si>
    <t>Total Projected Annual Openings</t>
  </si>
  <si>
    <t>Annual Openings due to Turnover</t>
  </si>
  <si>
    <t>Openings due to Growth</t>
  </si>
  <si>
    <t>Projected Annual Openings, 2018-28</t>
  </si>
  <si>
    <t xml:space="preserve">Note: Occupational Openings are defined as either openings due to turnover or growth. Turnover openings are caused by an existing worker either leaving the workforce altogether (labor force exits) such as in retirement, or by a worker leaving their job to enter a new occupation (occupational transfers). Growth openings are those job openings produced when a new job is created by the economy. Labor Force Exits + Occupational Transfers = Total Turnover; Total Turnover + Growth Openings = Total Annual Openings </t>
  </si>
  <si>
    <t xml:space="preserve">Source: Long Term Occupational Projections, Idaho Department of Labor </t>
  </si>
  <si>
    <t>Source: Idaho Department of Labor, 2020</t>
  </si>
  <si>
    <t>Table 1.01: Projected Employment by Major Occupation Group</t>
  </si>
  <si>
    <t>Table 1.02: Projected Employment by Detailed Occupation</t>
  </si>
  <si>
    <t>Table 1.03: Projected Employment for STEM Occupations</t>
  </si>
  <si>
    <t>Table 1.04: Projected Employment by Educational Requirement</t>
  </si>
  <si>
    <t>Table 1.05: Idaho Hot Jobs, 2018-28</t>
  </si>
  <si>
    <t>Table 1.06 Detailed Projected Annual Openings by Occupation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</si>
</sst>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0.0"/>
  </numFmts>
  <fonts count="9"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sz val="11"/>
      <color theme="1"/>
      <name val="Arial"/>
      <family val="2"/>
    </font>
    <font>
      <sz val="11"/>
      <color theme="1"/>
      <name val="Arial"/>
      <family val="2"/>
    </font>
    <font>
      <b/>
      <sz val="12"/>
      <color theme="1"/>
      <name val="Arial"/>
      <family val="2"/>
    </font>
    <font>
      <u/>
      <sz val="11"/>
      <color theme="10"/>
      <name val="Calibri"/>
      <family val="2"/>
      <scheme val="minor"/>
    </font>
    <font>
      <u/>
      <sz val="11"/>
      <color theme="10"/>
      <name val="Arial"/>
      <family val="2"/>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26">
    <xf numFmtId="0" fontId="0" fillId="0" borderId="0" xfId="0"/>
    <xf numFmtId="0" fontId="2" fillId="0" borderId="0" xfId="0" applyFont="1"/>
    <xf numFmtId="0" fontId="3" fillId="0" borderId="0" xfId="0" applyFont="1"/>
    <xf numFmtId="3" fontId="2" fillId="0" borderId="0" xfId="0" applyNumberFormat="1" applyFont="1"/>
    <xf numFmtId="44" fontId="2" fillId="0" borderId="0" xfId="1" applyFont="1"/>
    <xf numFmtId="0" fontId="2" fillId="0" borderId="0" xfId="0" applyFont="1" applyAlignment="1">
      <alignment horizontal="right"/>
    </xf>
    <xf numFmtId="3" fontId="2" fillId="0" borderId="0" xfId="0" applyNumberFormat="1" applyFont="1" applyAlignment="1">
      <alignment horizontal="right"/>
    </xf>
    <xf numFmtId="164" fontId="2" fillId="0" borderId="0" xfId="2" applyNumberFormat="1" applyFont="1" applyAlignment="1">
      <alignment horizontal="right"/>
    </xf>
    <xf numFmtId="0" fontId="2" fillId="0" borderId="1" xfId="0" applyFont="1" applyBorder="1"/>
    <xf numFmtId="3" fontId="2" fillId="0" borderId="1" xfId="0" applyNumberFormat="1" applyFont="1" applyBorder="1"/>
    <xf numFmtId="3" fontId="2" fillId="0" borderId="1" xfId="0" applyNumberFormat="1" applyFont="1" applyBorder="1" applyAlignment="1">
      <alignment horizontal="right"/>
    </xf>
    <xf numFmtId="164" fontId="2" fillId="0" borderId="1" xfId="2" applyNumberFormat="1" applyFont="1" applyBorder="1" applyAlignment="1">
      <alignment horizontal="right"/>
    </xf>
    <xf numFmtId="44" fontId="2" fillId="0" borderId="1" xfId="1" applyFont="1" applyBorder="1" applyAlignment="1">
      <alignment horizontal="right"/>
    </xf>
    <xf numFmtId="0" fontId="2" fillId="0" borderId="3" xfId="0" applyFont="1" applyBorder="1"/>
    <xf numFmtId="3" fontId="2" fillId="0" borderId="3" xfId="0" applyNumberFormat="1" applyFont="1" applyBorder="1"/>
    <xf numFmtId="3" fontId="2" fillId="0" borderId="3" xfId="0" applyNumberFormat="1" applyFont="1" applyBorder="1" applyAlignment="1">
      <alignment horizontal="right"/>
    </xf>
    <xf numFmtId="164" fontId="2" fillId="0" borderId="3" xfId="2" applyNumberFormat="1" applyFont="1" applyBorder="1" applyAlignment="1">
      <alignment horizontal="right"/>
    </xf>
    <xf numFmtId="44" fontId="2" fillId="0" borderId="3" xfId="1" applyFont="1" applyBorder="1" applyAlignment="1">
      <alignment horizontal="right"/>
    </xf>
    <xf numFmtId="165" fontId="2" fillId="0" borderId="0" xfId="0" applyNumberFormat="1" applyFont="1"/>
    <xf numFmtId="165" fontId="2" fillId="0" borderId="1" xfId="0" applyNumberFormat="1" applyFont="1" applyBorder="1"/>
    <xf numFmtId="44" fontId="2" fillId="0" borderId="1" xfId="1" applyFont="1" applyBorder="1"/>
    <xf numFmtId="165" fontId="2" fillId="0" borderId="3" xfId="0" applyNumberFormat="1" applyFont="1" applyBorder="1"/>
    <xf numFmtId="44" fontId="2" fillId="0" borderId="3" xfId="1" applyFont="1" applyBorder="1"/>
    <xf numFmtId="0" fontId="3" fillId="2" borderId="2" xfId="0" applyFont="1" applyFill="1" applyBorder="1" applyAlignment="1">
      <alignment horizontal="center"/>
    </xf>
    <xf numFmtId="1" fontId="3" fillId="2" borderId="2" xfId="0" applyNumberFormat="1" applyFont="1" applyFill="1" applyBorder="1" applyAlignment="1">
      <alignment horizontal="center"/>
    </xf>
    <xf numFmtId="3" fontId="3" fillId="2" borderId="2" xfId="0" applyNumberFormat="1" applyFont="1" applyFill="1" applyBorder="1" applyAlignment="1">
      <alignment horizontal="center"/>
    </xf>
    <xf numFmtId="164" fontId="3" fillId="2" borderId="2" xfId="2" applyNumberFormat="1" applyFont="1" applyFill="1" applyBorder="1" applyAlignment="1">
      <alignment horizontal="center"/>
    </xf>
    <xf numFmtId="0" fontId="3"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vertical="center"/>
    </xf>
    <xf numFmtId="3" fontId="2" fillId="0" borderId="1" xfId="0" applyNumberFormat="1" applyFont="1" applyBorder="1" applyAlignment="1">
      <alignment vertical="center"/>
    </xf>
    <xf numFmtId="164" fontId="2" fillId="0" borderId="1" xfId="2" applyNumberFormat="1"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left" vertical="center" indent="2"/>
    </xf>
    <xf numFmtId="3" fontId="2" fillId="0" borderId="3" xfId="0" applyNumberFormat="1" applyFont="1" applyBorder="1" applyAlignment="1">
      <alignment vertical="center"/>
    </xf>
    <xf numFmtId="164" fontId="2" fillId="0" borderId="3" xfId="2" applyNumberFormat="1" applyFont="1" applyBorder="1" applyAlignment="1">
      <alignment vertical="center"/>
    </xf>
    <xf numFmtId="0" fontId="3" fillId="0" borderId="2" xfId="0" applyFont="1" applyBorder="1" applyAlignment="1">
      <alignment horizontal="center" vertical="center"/>
    </xf>
    <xf numFmtId="0" fontId="2" fillId="2" borderId="0" xfId="0" applyFont="1" applyFill="1" applyBorder="1" applyAlignment="1">
      <alignment vertical="center"/>
    </xf>
    <xf numFmtId="3" fontId="2" fillId="2" borderId="0" xfId="0" applyNumberFormat="1" applyFont="1" applyFill="1" applyBorder="1" applyAlignment="1">
      <alignment vertical="center"/>
    </xf>
    <xf numFmtId="164" fontId="2" fillId="2" borderId="0" xfId="2" applyNumberFormat="1" applyFont="1" applyFill="1" applyBorder="1" applyAlignment="1">
      <alignment vertical="center"/>
    </xf>
    <xf numFmtId="0" fontId="2" fillId="0" borderId="3" xfId="0" applyFont="1" applyBorder="1" applyAlignment="1">
      <alignment vertical="center"/>
    </xf>
    <xf numFmtId="164" fontId="2" fillId="0" borderId="1" xfId="2" applyNumberFormat="1" applyFont="1" applyBorder="1"/>
    <xf numFmtId="0" fontId="3" fillId="0" borderId="2" xfId="0" applyFont="1" applyBorder="1" applyAlignment="1">
      <alignment horizontal="center"/>
    </xf>
    <xf numFmtId="164" fontId="2" fillId="0" borderId="3" xfId="2" applyNumberFormat="1" applyFont="1" applyBorder="1"/>
    <xf numFmtId="0" fontId="3" fillId="0" borderId="3" xfId="0" applyFont="1" applyBorder="1" applyAlignment="1">
      <alignment horizontal="center" vertical="center"/>
    </xf>
    <xf numFmtId="44" fontId="2" fillId="0" borderId="1" xfId="1" applyFont="1" applyBorder="1" applyAlignment="1">
      <alignment vertical="center"/>
    </xf>
    <xf numFmtId="0" fontId="3" fillId="0" borderId="1" xfId="0" applyFont="1" applyBorder="1" applyAlignment="1">
      <alignment horizontal="center" vertical="center"/>
    </xf>
    <xf numFmtId="44" fontId="2" fillId="0" borderId="3" xfId="1" applyFont="1" applyBorder="1" applyAlignment="1">
      <alignment vertical="center"/>
    </xf>
    <xf numFmtId="0" fontId="2" fillId="0" borderId="0" xfId="0" applyFont="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3" fillId="0" borderId="0" xfId="0" applyFont="1" applyBorder="1" applyAlignment="1">
      <alignment vertical="center"/>
    </xf>
    <xf numFmtId="0" fontId="4" fillId="0" borderId="2" xfId="0" applyFont="1" applyBorder="1" applyAlignment="1">
      <alignment vertical="center"/>
    </xf>
    <xf numFmtId="0" fontId="4" fillId="0" borderId="2" xfId="0" applyFont="1" applyBorder="1" applyAlignment="1">
      <alignment horizontal="center" vertical="center"/>
    </xf>
    <xf numFmtId="0" fontId="5" fillId="0" borderId="1" xfId="0" applyFont="1" applyBorder="1" applyAlignment="1">
      <alignment vertical="center"/>
    </xf>
    <xf numFmtId="0" fontId="5" fillId="0" borderId="19" xfId="0" applyFont="1" applyBorder="1" applyAlignment="1">
      <alignment vertical="center"/>
    </xf>
    <xf numFmtId="0" fontId="5" fillId="0" borderId="3" xfId="0" applyFont="1" applyBorder="1" applyAlignment="1">
      <alignment vertical="center"/>
    </xf>
    <xf numFmtId="0" fontId="8" fillId="0" borderId="3" xfId="3" applyFont="1" applyBorder="1" applyAlignment="1">
      <alignment horizontal="center" vertical="center"/>
    </xf>
    <xf numFmtId="0" fontId="8" fillId="0" borderId="1" xfId="3" applyFont="1" applyBorder="1" applyAlignment="1">
      <alignment horizontal="center" vertical="center"/>
    </xf>
    <xf numFmtId="0" fontId="8" fillId="0" borderId="19" xfId="3"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 fillId="0" borderId="1" xfId="0" applyFont="1" applyBorder="1" applyAlignment="1">
      <alignment horizontal="left" vertical="center"/>
    </xf>
    <xf numFmtId="0" fontId="4" fillId="0" borderId="4"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7" xfId="0" applyFont="1" applyBorder="1" applyAlignment="1">
      <alignment horizontal="center" vertical="center"/>
    </xf>
    <xf numFmtId="0" fontId="2" fillId="0" borderId="0" xfId="0" applyFont="1" applyAlignment="1">
      <alignment horizontal="left"/>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0" borderId="8" xfId="0" applyFont="1" applyBorder="1" applyAlignment="1">
      <alignment horizontal="right" vertical="center"/>
    </xf>
    <xf numFmtId="0" fontId="3" fillId="0" borderId="9" xfId="0" applyFont="1" applyBorder="1" applyAlignment="1">
      <alignment horizontal="right" vertical="center"/>
    </xf>
    <xf numFmtId="3" fontId="3" fillId="2" borderId="15" xfId="0" applyNumberFormat="1" applyFont="1" applyFill="1" applyBorder="1" applyAlignment="1">
      <alignment horizontal="center"/>
    </xf>
    <xf numFmtId="3" fontId="3" fillId="2" borderId="16" xfId="0" applyNumberFormat="1" applyFont="1" applyFill="1" applyBorder="1" applyAlignment="1">
      <alignment horizontal="center"/>
    </xf>
    <xf numFmtId="165" fontId="3" fillId="2" borderId="15" xfId="0" applyNumberFormat="1" applyFont="1" applyFill="1" applyBorder="1" applyAlignment="1">
      <alignment horizontal="center"/>
    </xf>
    <xf numFmtId="165" fontId="3" fillId="2" borderId="16" xfId="0" applyNumberFormat="1" applyFont="1" applyFill="1" applyBorder="1" applyAlignment="1">
      <alignment horizontal="center"/>
    </xf>
    <xf numFmtId="3" fontId="3" fillId="2" borderId="4" xfId="0" applyNumberFormat="1" applyFont="1" applyFill="1" applyBorder="1" applyAlignment="1">
      <alignment horizontal="center" vertical="center"/>
    </xf>
    <xf numFmtId="3" fontId="3" fillId="2" borderId="13" xfId="0" applyNumberFormat="1" applyFont="1" applyFill="1" applyBorder="1" applyAlignment="1">
      <alignment horizontal="center" vertical="center"/>
    </xf>
    <xf numFmtId="3" fontId="3" fillId="2" borderId="5" xfId="0" applyNumberFormat="1" applyFont="1" applyFill="1" applyBorder="1" applyAlignment="1">
      <alignment horizontal="center" vertical="center"/>
    </xf>
    <xf numFmtId="3" fontId="3" fillId="2" borderId="6" xfId="0" applyNumberFormat="1" applyFont="1" applyFill="1" applyBorder="1" applyAlignment="1">
      <alignment horizontal="center" vertical="center"/>
    </xf>
    <xf numFmtId="3" fontId="3" fillId="2" borderId="10" xfId="0" applyNumberFormat="1" applyFont="1" applyFill="1" applyBorder="1" applyAlignment="1">
      <alignment horizontal="center" vertical="center"/>
    </xf>
    <xf numFmtId="3" fontId="3" fillId="2" borderId="7" xfId="0" applyNumberFormat="1"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14" xfId="0" applyFont="1" applyFill="1" applyBorder="1" applyAlignment="1">
      <alignment horizontal="left" vertical="center"/>
    </xf>
    <xf numFmtId="0" fontId="3" fillId="2" borderId="11"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0" borderId="0" xfId="0" applyFont="1" applyAlignment="1">
      <alignment horizontal="left" wrapText="1"/>
    </xf>
    <xf numFmtId="0" fontId="3" fillId="0" borderId="15" xfId="0" applyFont="1" applyBorder="1" applyAlignment="1">
      <alignment horizontal="center"/>
    </xf>
    <xf numFmtId="0" fontId="3" fillId="0" borderId="16" xfId="0" applyFont="1" applyBorder="1" applyAlignment="1">
      <alignment horizont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0"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left" vertical="center"/>
    </xf>
    <xf numFmtId="0" fontId="3" fillId="0" borderId="11" xfId="0" applyFont="1" applyBorder="1" applyAlignment="1">
      <alignment horizontal="left" vertical="center"/>
    </xf>
  </cellXfs>
  <cellStyles count="4">
    <cellStyle name="Currency" xfId="1" builtinId="4"/>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DB463-7E2E-4D9B-A115-0C44AA6DFA3C}">
  <dimension ref="A1:B10"/>
  <sheetViews>
    <sheetView workbookViewId="0">
      <selection activeCell="B24" sqref="B24"/>
    </sheetView>
  </sheetViews>
  <sheetFormatPr defaultRowHeight="12.75" x14ac:dyDescent="0.2"/>
  <cols>
    <col min="1" max="1" width="9.140625" style="1"/>
    <col min="2" max="2" width="84" style="1" customWidth="1"/>
    <col min="3" max="16384" width="9.140625" style="1"/>
  </cols>
  <sheetData>
    <row r="1" spans="1:2" ht="12" customHeight="1" x14ac:dyDescent="0.2">
      <c r="A1" s="61" t="s">
        <v>2</v>
      </c>
      <c r="B1" s="62"/>
    </row>
    <row r="2" spans="1:2" ht="12" customHeight="1" thickBot="1" x14ac:dyDescent="0.25">
      <c r="A2" s="63"/>
      <c r="B2" s="64"/>
    </row>
    <row r="3" spans="1:2" ht="18" customHeight="1" thickBot="1" x14ac:dyDescent="0.25">
      <c r="A3" s="54" t="s">
        <v>0</v>
      </c>
      <c r="B3" s="53" t="s">
        <v>1</v>
      </c>
    </row>
    <row r="4" spans="1:2" ht="18" customHeight="1" x14ac:dyDescent="0.2">
      <c r="A4" s="58">
        <v>1.01</v>
      </c>
      <c r="B4" s="57" t="s">
        <v>55</v>
      </c>
    </row>
    <row r="5" spans="1:2" ht="18" customHeight="1" x14ac:dyDescent="0.2">
      <c r="A5" s="59">
        <v>1.02</v>
      </c>
      <c r="B5" s="55" t="s">
        <v>1777</v>
      </c>
    </row>
    <row r="6" spans="1:2" ht="18" customHeight="1" x14ac:dyDescent="0.2">
      <c r="A6" s="59">
        <v>1.03</v>
      </c>
      <c r="B6" s="55" t="s">
        <v>1779</v>
      </c>
    </row>
    <row r="7" spans="1:2" ht="18" customHeight="1" x14ac:dyDescent="0.2">
      <c r="A7" s="59">
        <v>1.04</v>
      </c>
      <c r="B7" s="55" t="s">
        <v>1780</v>
      </c>
    </row>
    <row r="8" spans="1:2" ht="18" customHeight="1" x14ac:dyDescent="0.2">
      <c r="A8" s="59">
        <v>1.05</v>
      </c>
      <c r="B8" s="55" t="s">
        <v>1815</v>
      </c>
    </row>
    <row r="9" spans="1:2" ht="18" customHeight="1" x14ac:dyDescent="0.2">
      <c r="A9" s="60">
        <v>1.06</v>
      </c>
      <c r="B9" s="56" t="s">
        <v>1781</v>
      </c>
    </row>
    <row r="10" spans="1:2" ht="18" customHeight="1" x14ac:dyDescent="0.2">
      <c r="A10" s="65" t="s">
        <v>1826</v>
      </c>
      <c r="B10" s="65"/>
    </row>
  </sheetData>
  <mergeCells count="2">
    <mergeCell ref="A1:B2"/>
    <mergeCell ref="A10:B10"/>
  </mergeCells>
  <hyperlinks>
    <hyperlink ref="A4" location="'Table 1.1'!A1" display="'Table 1.1'!A1" xr:uid="{07C29BC3-3F46-4598-A887-EF4A4E7D372A}"/>
    <hyperlink ref="A5" location="'Table 1.2'!A1" display="'Table 1.2'!A1" xr:uid="{57852121-1BBE-4E81-AC64-386596A06E79}"/>
    <hyperlink ref="A6" location="'Table 1.3'!A1" display="'Table 1.3'!A1" xr:uid="{46C3E615-E8FD-4D5A-B77F-7DBE201BA86E}"/>
    <hyperlink ref="A7" location="'Table 1.4'!A1" display="'Table 1.4'!A1" xr:uid="{1255719E-06DC-49C5-9C35-50D38BE29566}"/>
    <hyperlink ref="A8" location="'Table 1.5'!A1" display="'Table 1.5'!A1" xr:uid="{5C186EDA-FFD3-4480-B4EB-E35173031450}"/>
    <hyperlink ref="A9" location="'Table 1.6'!A1" display="'Table 1.6'!A1" xr:uid="{C46CA7F6-945B-4CF0-8BD9-D23174FD8A84}"/>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C6A69-2D3C-4BAA-B26B-FDFA2F6B42D1}">
  <dimension ref="A1:G29"/>
  <sheetViews>
    <sheetView workbookViewId="0">
      <selection activeCell="A3" sqref="A3:B4"/>
    </sheetView>
  </sheetViews>
  <sheetFormatPr defaultRowHeight="12.75" x14ac:dyDescent="0.2"/>
  <cols>
    <col min="1" max="1" width="10.85546875" style="1" customWidth="1"/>
    <col min="2" max="2" width="53.5703125" style="1" bestFit="1" customWidth="1"/>
    <col min="3" max="6" width="13.28515625" style="1" customWidth="1"/>
    <col min="7" max="7" width="19" style="5" bestFit="1" customWidth="1"/>
    <col min="8" max="16384" width="9.140625" style="1"/>
  </cols>
  <sheetData>
    <row r="1" spans="1:7" x14ac:dyDescent="0.2">
      <c r="A1" s="66" t="s">
        <v>1827</v>
      </c>
      <c r="B1" s="67"/>
      <c r="C1" s="67"/>
      <c r="D1" s="67"/>
      <c r="E1" s="67"/>
      <c r="F1" s="67"/>
      <c r="G1" s="68"/>
    </row>
    <row r="2" spans="1:7" ht="13.5" thickBot="1" x14ac:dyDescent="0.25">
      <c r="A2" s="69"/>
      <c r="B2" s="70"/>
      <c r="C2" s="70"/>
      <c r="D2" s="70"/>
      <c r="E2" s="70"/>
      <c r="F2" s="70"/>
      <c r="G2" s="71"/>
    </row>
    <row r="3" spans="1:7" ht="15" customHeight="1" thickBot="1" x14ac:dyDescent="0.25">
      <c r="A3" s="73" t="s">
        <v>53</v>
      </c>
      <c r="B3" s="74"/>
      <c r="C3" s="77" t="s">
        <v>51</v>
      </c>
      <c r="D3" s="78"/>
      <c r="E3" s="77" t="s">
        <v>52</v>
      </c>
      <c r="F3" s="78"/>
      <c r="G3" s="79" t="s">
        <v>54</v>
      </c>
    </row>
    <row r="4" spans="1:7" ht="15" customHeight="1" thickBot="1" x14ac:dyDescent="0.25">
      <c r="A4" s="75"/>
      <c r="B4" s="76"/>
      <c r="C4" s="23">
        <v>2018</v>
      </c>
      <c r="D4" s="23">
        <v>2028</v>
      </c>
      <c r="E4" s="23" t="s">
        <v>49</v>
      </c>
      <c r="F4" s="23" t="s">
        <v>50</v>
      </c>
      <c r="G4" s="80"/>
    </row>
    <row r="5" spans="1:7" ht="15" customHeight="1" x14ac:dyDescent="0.2">
      <c r="A5" s="13" t="s">
        <v>3</v>
      </c>
      <c r="B5" s="13" t="s">
        <v>4</v>
      </c>
      <c r="C5" s="14">
        <v>735514</v>
      </c>
      <c r="D5" s="14">
        <v>831187</v>
      </c>
      <c r="E5" s="15">
        <f>D5-C5</f>
        <v>95673</v>
      </c>
      <c r="F5" s="16">
        <f>E5/C5</f>
        <v>0.13007638195873905</v>
      </c>
      <c r="G5" s="17">
        <v>16.47</v>
      </c>
    </row>
    <row r="6" spans="1:7" ht="15" customHeight="1" x14ac:dyDescent="0.2">
      <c r="A6" s="8" t="s">
        <v>5</v>
      </c>
      <c r="B6" s="8" t="s">
        <v>6</v>
      </c>
      <c r="C6" s="9">
        <v>46407</v>
      </c>
      <c r="D6" s="9">
        <v>52195</v>
      </c>
      <c r="E6" s="10">
        <f t="shared" ref="E6:E27" si="0">D6-C6</f>
        <v>5788</v>
      </c>
      <c r="F6" s="11">
        <f t="shared" ref="F6:F27" si="1">E6/C6</f>
        <v>0.12472256340638266</v>
      </c>
      <c r="G6" s="12">
        <v>34.22</v>
      </c>
    </row>
    <row r="7" spans="1:7" ht="15" customHeight="1" x14ac:dyDescent="0.2">
      <c r="A7" s="8" t="s">
        <v>7</v>
      </c>
      <c r="B7" s="8" t="s">
        <v>8</v>
      </c>
      <c r="C7" s="9">
        <v>26399</v>
      </c>
      <c r="D7" s="9">
        <v>29120</v>
      </c>
      <c r="E7" s="10">
        <f t="shared" si="0"/>
        <v>2721</v>
      </c>
      <c r="F7" s="11">
        <f t="shared" si="1"/>
        <v>0.10307208606386606</v>
      </c>
      <c r="G7" s="12">
        <v>27.31</v>
      </c>
    </row>
    <row r="8" spans="1:7" ht="15" customHeight="1" x14ac:dyDescent="0.2">
      <c r="A8" s="8" t="s">
        <v>9</v>
      </c>
      <c r="B8" s="8" t="s">
        <v>10</v>
      </c>
      <c r="C8" s="9">
        <v>15473</v>
      </c>
      <c r="D8" s="9">
        <v>17199</v>
      </c>
      <c r="E8" s="10">
        <f t="shared" si="0"/>
        <v>1726</v>
      </c>
      <c r="F8" s="11">
        <f t="shared" si="1"/>
        <v>0.11154915013248885</v>
      </c>
      <c r="G8" s="12">
        <v>32.159999999999997</v>
      </c>
    </row>
    <row r="9" spans="1:7" ht="15" customHeight="1" x14ac:dyDescent="0.2">
      <c r="A9" s="8" t="s">
        <v>11</v>
      </c>
      <c r="B9" s="8" t="s">
        <v>12</v>
      </c>
      <c r="C9" s="9">
        <v>14122</v>
      </c>
      <c r="D9" s="9">
        <v>16292</v>
      </c>
      <c r="E9" s="10">
        <f t="shared" si="0"/>
        <v>2170</v>
      </c>
      <c r="F9" s="11">
        <f t="shared" si="1"/>
        <v>0.15366095453901712</v>
      </c>
      <c r="G9" s="12">
        <v>37.39</v>
      </c>
    </row>
    <row r="10" spans="1:7" ht="15" customHeight="1" x14ac:dyDescent="0.2">
      <c r="A10" s="8" t="s">
        <v>13</v>
      </c>
      <c r="B10" s="8" t="s">
        <v>14</v>
      </c>
      <c r="C10" s="9">
        <v>9201</v>
      </c>
      <c r="D10" s="9">
        <v>9701</v>
      </c>
      <c r="E10" s="10">
        <f t="shared" si="0"/>
        <v>500</v>
      </c>
      <c r="F10" s="11">
        <f t="shared" si="1"/>
        <v>5.4341919356591675E-2</v>
      </c>
      <c r="G10" s="12">
        <v>24.24</v>
      </c>
    </row>
    <row r="11" spans="1:7" ht="15" customHeight="1" x14ac:dyDescent="0.2">
      <c r="A11" s="8" t="s">
        <v>15</v>
      </c>
      <c r="B11" s="8" t="s">
        <v>16</v>
      </c>
      <c r="C11" s="9">
        <v>11886</v>
      </c>
      <c r="D11" s="9">
        <v>13555</v>
      </c>
      <c r="E11" s="10">
        <f t="shared" si="0"/>
        <v>1669</v>
      </c>
      <c r="F11" s="11">
        <f t="shared" si="1"/>
        <v>0.14041729766111391</v>
      </c>
      <c r="G11" s="12">
        <v>20.2</v>
      </c>
    </row>
    <row r="12" spans="1:7" ht="15" customHeight="1" x14ac:dyDescent="0.2">
      <c r="A12" s="8" t="s">
        <v>17</v>
      </c>
      <c r="B12" s="8" t="s">
        <v>18</v>
      </c>
      <c r="C12" s="9">
        <v>4276</v>
      </c>
      <c r="D12" s="9">
        <v>4648</v>
      </c>
      <c r="E12" s="10">
        <f t="shared" si="0"/>
        <v>372</v>
      </c>
      <c r="F12" s="11">
        <f t="shared" si="1"/>
        <v>8.699719363891488E-2</v>
      </c>
      <c r="G12" s="12">
        <v>29.8</v>
      </c>
    </row>
    <row r="13" spans="1:7" ht="15" customHeight="1" x14ac:dyDescent="0.2">
      <c r="A13" s="8" t="s">
        <v>19</v>
      </c>
      <c r="B13" s="8" t="s">
        <v>20</v>
      </c>
      <c r="C13" s="9">
        <v>42157</v>
      </c>
      <c r="D13" s="9">
        <v>46905</v>
      </c>
      <c r="E13" s="10">
        <f t="shared" si="0"/>
        <v>4748</v>
      </c>
      <c r="F13" s="11">
        <f t="shared" si="1"/>
        <v>0.11262661005289751</v>
      </c>
      <c r="G13" s="12">
        <v>17.98</v>
      </c>
    </row>
    <row r="14" spans="1:7" ht="15" customHeight="1" x14ac:dyDescent="0.2">
      <c r="A14" s="8" t="s">
        <v>21</v>
      </c>
      <c r="B14" s="8" t="s">
        <v>22</v>
      </c>
      <c r="C14" s="9">
        <v>8559</v>
      </c>
      <c r="D14" s="9">
        <v>9201</v>
      </c>
      <c r="E14" s="10">
        <f t="shared" si="0"/>
        <v>642</v>
      </c>
      <c r="F14" s="11">
        <f t="shared" si="1"/>
        <v>7.500876270592359E-2</v>
      </c>
      <c r="G14" s="12">
        <v>16.57</v>
      </c>
    </row>
    <row r="15" spans="1:7" ht="15" customHeight="1" x14ac:dyDescent="0.2">
      <c r="A15" s="8" t="s">
        <v>23</v>
      </c>
      <c r="B15" s="8" t="s">
        <v>24</v>
      </c>
      <c r="C15" s="9">
        <v>40780</v>
      </c>
      <c r="D15" s="9">
        <v>49540</v>
      </c>
      <c r="E15" s="10">
        <f t="shared" si="0"/>
        <v>8760</v>
      </c>
      <c r="F15" s="11">
        <f t="shared" si="1"/>
        <v>0.21481118195193721</v>
      </c>
      <c r="G15" s="12">
        <v>31</v>
      </c>
    </row>
    <row r="16" spans="1:7" ht="15" customHeight="1" x14ac:dyDescent="0.2">
      <c r="A16" s="8" t="s">
        <v>25</v>
      </c>
      <c r="B16" s="8" t="s">
        <v>26</v>
      </c>
      <c r="C16" s="9">
        <v>20427</v>
      </c>
      <c r="D16" s="9">
        <v>25220</v>
      </c>
      <c r="E16" s="10">
        <f t="shared" si="0"/>
        <v>4793</v>
      </c>
      <c r="F16" s="11">
        <f t="shared" si="1"/>
        <v>0.23464042688598424</v>
      </c>
      <c r="G16" s="12">
        <v>13.87</v>
      </c>
    </row>
    <row r="17" spans="1:7" ht="15" customHeight="1" x14ac:dyDescent="0.2">
      <c r="A17" s="8" t="s">
        <v>27</v>
      </c>
      <c r="B17" s="8" t="s">
        <v>28</v>
      </c>
      <c r="C17" s="9">
        <v>13618</v>
      </c>
      <c r="D17" s="9">
        <v>14194</v>
      </c>
      <c r="E17" s="10">
        <f t="shared" si="0"/>
        <v>576</v>
      </c>
      <c r="F17" s="11">
        <f t="shared" si="1"/>
        <v>4.2296959906006758E-2</v>
      </c>
      <c r="G17" s="12">
        <v>18.98</v>
      </c>
    </row>
    <row r="18" spans="1:7" ht="15" customHeight="1" x14ac:dyDescent="0.2">
      <c r="A18" s="8" t="s">
        <v>29</v>
      </c>
      <c r="B18" s="8" t="s">
        <v>30</v>
      </c>
      <c r="C18" s="9">
        <v>65483</v>
      </c>
      <c r="D18" s="9">
        <v>72496</v>
      </c>
      <c r="E18" s="10">
        <f t="shared" si="0"/>
        <v>7013</v>
      </c>
      <c r="F18" s="11">
        <f t="shared" si="1"/>
        <v>0.10709649832781028</v>
      </c>
      <c r="G18" s="12">
        <v>9.44</v>
      </c>
    </row>
    <row r="19" spans="1:7" ht="15" customHeight="1" x14ac:dyDescent="0.2">
      <c r="A19" s="8" t="s">
        <v>31</v>
      </c>
      <c r="B19" s="8" t="s">
        <v>32</v>
      </c>
      <c r="C19" s="9">
        <v>24928</v>
      </c>
      <c r="D19" s="9">
        <v>27585</v>
      </c>
      <c r="E19" s="10">
        <f t="shared" si="0"/>
        <v>2657</v>
      </c>
      <c r="F19" s="11">
        <f t="shared" si="1"/>
        <v>0.1065869704749679</v>
      </c>
      <c r="G19" s="12">
        <v>11.98</v>
      </c>
    </row>
    <row r="20" spans="1:7" ht="15" customHeight="1" x14ac:dyDescent="0.2">
      <c r="A20" s="8" t="s">
        <v>33</v>
      </c>
      <c r="B20" s="8" t="s">
        <v>34</v>
      </c>
      <c r="C20" s="9">
        <v>25600</v>
      </c>
      <c r="D20" s="9">
        <v>29721</v>
      </c>
      <c r="E20" s="10">
        <f t="shared" si="0"/>
        <v>4121</v>
      </c>
      <c r="F20" s="11">
        <f t="shared" si="1"/>
        <v>0.1609765625</v>
      </c>
      <c r="G20" s="12">
        <v>10.89</v>
      </c>
    </row>
    <row r="21" spans="1:7" ht="15" customHeight="1" x14ac:dyDescent="0.2">
      <c r="A21" s="8" t="s">
        <v>35</v>
      </c>
      <c r="B21" s="8" t="s">
        <v>36</v>
      </c>
      <c r="C21" s="9">
        <v>69929</v>
      </c>
      <c r="D21" s="9">
        <v>75459</v>
      </c>
      <c r="E21" s="10">
        <f t="shared" si="0"/>
        <v>5530</v>
      </c>
      <c r="F21" s="11">
        <f t="shared" si="1"/>
        <v>7.9080209927211889E-2</v>
      </c>
      <c r="G21" s="12">
        <v>12.64</v>
      </c>
    </row>
    <row r="22" spans="1:7" ht="15" customHeight="1" x14ac:dyDescent="0.2">
      <c r="A22" s="8" t="s">
        <v>37</v>
      </c>
      <c r="B22" s="8" t="s">
        <v>38</v>
      </c>
      <c r="C22" s="9">
        <v>107657</v>
      </c>
      <c r="D22" s="9">
        <v>120876</v>
      </c>
      <c r="E22" s="10">
        <f t="shared" si="0"/>
        <v>13219</v>
      </c>
      <c r="F22" s="11">
        <f t="shared" si="1"/>
        <v>0.1227881141031238</v>
      </c>
      <c r="G22" s="12">
        <v>15.53</v>
      </c>
    </row>
    <row r="23" spans="1:7" ht="15" customHeight="1" x14ac:dyDescent="0.2">
      <c r="A23" s="8" t="s">
        <v>39</v>
      </c>
      <c r="B23" s="8" t="s">
        <v>40</v>
      </c>
      <c r="C23" s="9">
        <v>18162</v>
      </c>
      <c r="D23" s="9">
        <v>19518</v>
      </c>
      <c r="E23" s="10">
        <f t="shared" si="0"/>
        <v>1356</v>
      </c>
      <c r="F23" s="11">
        <f t="shared" si="1"/>
        <v>7.4661380905186647E-2</v>
      </c>
      <c r="G23" s="12">
        <v>12.39</v>
      </c>
    </row>
    <row r="24" spans="1:7" ht="15" customHeight="1" x14ac:dyDescent="0.2">
      <c r="A24" s="8" t="s">
        <v>41</v>
      </c>
      <c r="B24" s="8" t="s">
        <v>42</v>
      </c>
      <c r="C24" s="9">
        <v>43167</v>
      </c>
      <c r="D24" s="9">
        <v>54142</v>
      </c>
      <c r="E24" s="10">
        <f t="shared" si="0"/>
        <v>10975</v>
      </c>
      <c r="F24" s="11">
        <f t="shared" si="1"/>
        <v>0.25424514096416245</v>
      </c>
      <c r="G24" s="12">
        <v>18.63</v>
      </c>
    </row>
    <row r="25" spans="1:7" ht="15" customHeight="1" x14ac:dyDescent="0.2">
      <c r="A25" s="8" t="s">
        <v>43</v>
      </c>
      <c r="B25" s="8" t="s">
        <v>44</v>
      </c>
      <c r="C25" s="9">
        <v>32379</v>
      </c>
      <c r="D25" s="9">
        <v>36076</v>
      </c>
      <c r="E25" s="10">
        <f t="shared" si="0"/>
        <v>3697</v>
      </c>
      <c r="F25" s="11">
        <f t="shared" si="1"/>
        <v>0.11417894314216004</v>
      </c>
      <c r="G25" s="12">
        <v>19.670000000000002</v>
      </c>
    </row>
    <row r="26" spans="1:7" ht="15" customHeight="1" x14ac:dyDescent="0.2">
      <c r="A26" s="8" t="s">
        <v>45</v>
      </c>
      <c r="B26" s="8" t="s">
        <v>46</v>
      </c>
      <c r="C26" s="9">
        <v>48558</v>
      </c>
      <c r="D26" s="9">
        <v>56310</v>
      </c>
      <c r="E26" s="10">
        <f t="shared" si="0"/>
        <v>7752</v>
      </c>
      <c r="F26" s="11">
        <f t="shared" si="1"/>
        <v>0.1596441369084394</v>
      </c>
      <c r="G26" s="12">
        <v>16.100000000000001</v>
      </c>
    </row>
    <row r="27" spans="1:7" ht="15" customHeight="1" x14ac:dyDescent="0.2">
      <c r="A27" s="8" t="s">
        <v>47</v>
      </c>
      <c r="B27" s="8" t="s">
        <v>48</v>
      </c>
      <c r="C27" s="9">
        <v>46303</v>
      </c>
      <c r="D27" s="9">
        <v>51184</v>
      </c>
      <c r="E27" s="10">
        <f t="shared" si="0"/>
        <v>4881</v>
      </c>
      <c r="F27" s="11">
        <f t="shared" si="1"/>
        <v>0.1054143360041466</v>
      </c>
      <c r="G27" s="12">
        <v>15.32</v>
      </c>
    </row>
    <row r="29" spans="1:7" x14ac:dyDescent="0.2">
      <c r="A29" s="72" t="s">
        <v>56</v>
      </c>
      <c r="B29" s="72"/>
      <c r="C29" s="72"/>
      <c r="D29" s="72"/>
      <c r="E29" s="72"/>
      <c r="F29" s="72"/>
      <c r="G29" s="72"/>
    </row>
  </sheetData>
  <mergeCells count="6">
    <mergeCell ref="A1:G2"/>
    <mergeCell ref="A29:G29"/>
    <mergeCell ref="A3:B4"/>
    <mergeCell ref="C3:D3"/>
    <mergeCell ref="E3:F3"/>
    <mergeCell ref="G3: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BDCDB-8F94-4E7E-B869-05935A05AFE2}">
  <dimension ref="A1:L887"/>
  <sheetViews>
    <sheetView workbookViewId="0">
      <selection sqref="A1:L2"/>
    </sheetView>
  </sheetViews>
  <sheetFormatPr defaultRowHeight="12.75" x14ac:dyDescent="0.2"/>
  <cols>
    <col min="1" max="1" width="9.85546875" style="1" bestFit="1" customWidth="1"/>
    <col min="2" max="2" width="91.42578125" style="1" bestFit="1" customWidth="1"/>
    <col min="3" max="3" width="11.42578125" style="1" customWidth="1"/>
    <col min="4" max="4" width="12.7109375" style="3" bestFit="1" customWidth="1"/>
    <col min="5" max="5" width="13.7109375" style="3" bestFit="1" customWidth="1"/>
    <col min="6" max="7" width="13.28515625" style="18" customWidth="1"/>
    <col min="8" max="8" width="13.7109375" style="6" bestFit="1" customWidth="1"/>
    <col min="9" max="9" width="11.42578125" style="7" bestFit="1" customWidth="1"/>
    <col min="10" max="10" width="10.85546875" style="7" customWidth="1"/>
    <col min="11" max="11" width="26.42578125" style="3" bestFit="1" customWidth="1"/>
    <col min="12" max="12" width="19" style="4" bestFit="1" customWidth="1"/>
    <col min="13" max="16384" width="9.140625" style="1"/>
  </cols>
  <sheetData>
    <row r="1" spans="1:12" x14ac:dyDescent="0.2">
      <c r="A1" s="66" t="s">
        <v>1828</v>
      </c>
      <c r="B1" s="67"/>
      <c r="C1" s="67"/>
      <c r="D1" s="67"/>
      <c r="E1" s="67"/>
      <c r="F1" s="67"/>
      <c r="G1" s="67"/>
      <c r="H1" s="67"/>
      <c r="I1" s="67"/>
      <c r="J1" s="67"/>
      <c r="K1" s="67"/>
      <c r="L1" s="68"/>
    </row>
    <row r="2" spans="1:12" ht="13.5" thickBot="1" x14ac:dyDescent="0.25">
      <c r="A2" s="69"/>
      <c r="B2" s="70"/>
      <c r="C2" s="70"/>
      <c r="D2" s="70"/>
      <c r="E2" s="70"/>
      <c r="F2" s="70"/>
      <c r="G2" s="70"/>
      <c r="H2" s="70"/>
      <c r="I2" s="70"/>
      <c r="J2" s="70"/>
      <c r="K2" s="70"/>
      <c r="L2" s="71"/>
    </row>
    <row r="3" spans="1:12" ht="15.75" customHeight="1" thickBot="1" x14ac:dyDescent="0.25">
      <c r="A3" s="94" t="s">
        <v>53</v>
      </c>
      <c r="B3" s="95"/>
      <c r="C3" s="91" t="s">
        <v>57</v>
      </c>
      <c r="D3" s="85" t="s">
        <v>1776</v>
      </c>
      <c r="E3" s="86"/>
      <c r="F3" s="86"/>
      <c r="G3" s="87"/>
      <c r="H3" s="85" t="s">
        <v>52</v>
      </c>
      <c r="I3" s="86"/>
      <c r="J3" s="87"/>
      <c r="K3" s="91" t="s">
        <v>1774</v>
      </c>
      <c r="L3" s="91" t="s">
        <v>54</v>
      </c>
    </row>
    <row r="4" spans="1:12" ht="15" customHeight="1" thickBot="1" x14ac:dyDescent="0.25">
      <c r="A4" s="96"/>
      <c r="B4" s="97"/>
      <c r="C4" s="92"/>
      <c r="D4" s="81" t="s">
        <v>49</v>
      </c>
      <c r="E4" s="82"/>
      <c r="F4" s="83" t="s">
        <v>1775</v>
      </c>
      <c r="G4" s="84"/>
      <c r="H4" s="88"/>
      <c r="I4" s="89"/>
      <c r="J4" s="90"/>
      <c r="K4" s="92"/>
      <c r="L4" s="92"/>
    </row>
    <row r="5" spans="1:12" ht="15.75" customHeight="1" thickBot="1" x14ac:dyDescent="0.25">
      <c r="A5" s="98"/>
      <c r="B5" s="99"/>
      <c r="C5" s="93"/>
      <c r="D5" s="24">
        <v>2018</v>
      </c>
      <c r="E5" s="24">
        <v>2028</v>
      </c>
      <c r="F5" s="24">
        <v>2018</v>
      </c>
      <c r="G5" s="24">
        <v>2028</v>
      </c>
      <c r="H5" s="25" t="s">
        <v>49</v>
      </c>
      <c r="I5" s="26" t="s">
        <v>50</v>
      </c>
      <c r="J5" s="26" t="s">
        <v>58</v>
      </c>
      <c r="K5" s="93"/>
      <c r="L5" s="93"/>
    </row>
    <row r="6" spans="1:12" x14ac:dyDescent="0.2">
      <c r="A6" s="13" t="s">
        <v>3</v>
      </c>
      <c r="B6" s="13" t="s">
        <v>4</v>
      </c>
      <c r="C6" s="13" t="s">
        <v>59</v>
      </c>
      <c r="D6" s="14">
        <v>735514</v>
      </c>
      <c r="E6" s="14">
        <v>831187</v>
      </c>
      <c r="F6" s="21">
        <v>100</v>
      </c>
      <c r="G6" s="21">
        <v>100</v>
      </c>
      <c r="H6" s="15">
        <v>95673</v>
      </c>
      <c r="I6" s="16">
        <v>0.13007638195873905</v>
      </c>
      <c r="J6" s="16">
        <v>1.2303596593686184E-2</v>
      </c>
      <c r="K6" s="14">
        <v>98869.257000000012</v>
      </c>
      <c r="L6" s="22">
        <v>16.47</v>
      </c>
    </row>
    <row r="7" spans="1:12" x14ac:dyDescent="0.2">
      <c r="A7" s="8" t="s">
        <v>5</v>
      </c>
      <c r="B7" s="8" t="s">
        <v>6</v>
      </c>
      <c r="C7" s="8" t="s">
        <v>59</v>
      </c>
      <c r="D7" s="9">
        <v>46407</v>
      </c>
      <c r="E7" s="9">
        <v>52195</v>
      </c>
      <c r="F7" s="19">
        <v>6.3094652175213524</v>
      </c>
      <c r="G7" s="19">
        <v>6.279573669944309</v>
      </c>
      <c r="H7" s="10">
        <v>5788</v>
      </c>
      <c r="I7" s="11">
        <v>0.12472256340638266</v>
      </c>
      <c r="J7" s="11">
        <v>1.1822984935225822E-2</v>
      </c>
      <c r="K7" s="9">
        <v>4720.0840000000007</v>
      </c>
      <c r="L7" s="20">
        <v>34.22</v>
      </c>
    </row>
    <row r="8" spans="1:12" x14ac:dyDescent="0.2">
      <c r="A8" s="8" t="s">
        <v>60</v>
      </c>
      <c r="B8" s="8" t="s">
        <v>61</v>
      </c>
      <c r="C8" s="8" t="s">
        <v>59</v>
      </c>
      <c r="D8" s="9">
        <v>17097</v>
      </c>
      <c r="E8" s="9">
        <v>19182</v>
      </c>
      <c r="F8" s="19">
        <v>2.3244968824522716</v>
      </c>
      <c r="G8" s="19">
        <v>2.3077839282856925</v>
      </c>
      <c r="H8" s="10">
        <v>2085</v>
      </c>
      <c r="I8" s="11">
        <v>0.12195121951219512</v>
      </c>
      <c r="J8" s="11">
        <v>1.1573392401846627E-2</v>
      </c>
      <c r="K8" s="9">
        <v>1768.4970000000001</v>
      </c>
      <c r="L8" s="20" t="s">
        <v>62</v>
      </c>
    </row>
    <row r="9" spans="1:12" x14ac:dyDescent="0.2">
      <c r="A9" s="8" t="s">
        <v>63</v>
      </c>
      <c r="B9" s="8" t="s">
        <v>64</v>
      </c>
      <c r="C9" s="8" t="s">
        <v>65</v>
      </c>
      <c r="D9" s="9">
        <v>2867</v>
      </c>
      <c r="E9" s="9">
        <v>3130</v>
      </c>
      <c r="F9" s="19">
        <v>0.38979543557294627</v>
      </c>
      <c r="G9" s="19">
        <v>0.37656989341748609</v>
      </c>
      <c r="H9" s="10">
        <v>263</v>
      </c>
      <c r="I9" s="11">
        <v>9.1733519358214166E-2</v>
      </c>
      <c r="J9" s="11">
        <v>8.8153097623302479E-3</v>
      </c>
      <c r="K9" s="9">
        <v>239.19350000000003</v>
      </c>
      <c r="L9" s="20">
        <v>38.049999999999997</v>
      </c>
    </row>
    <row r="10" spans="1:12" x14ac:dyDescent="0.2">
      <c r="A10" s="8" t="s">
        <v>66</v>
      </c>
      <c r="B10" s="8" t="s">
        <v>67</v>
      </c>
      <c r="C10" s="8" t="s">
        <v>65</v>
      </c>
      <c r="D10" s="9">
        <v>13785</v>
      </c>
      <c r="E10" s="9">
        <v>15605</v>
      </c>
      <c r="F10" s="19">
        <v>1.8741995393697468</v>
      </c>
      <c r="G10" s="19">
        <v>1.8774355229328659</v>
      </c>
      <c r="H10" s="10">
        <v>1820</v>
      </c>
      <c r="I10" s="11">
        <v>0.13202756619513964</v>
      </c>
      <c r="J10" s="11">
        <v>1.2478244773944658E-2</v>
      </c>
      <c r="K10" s="9">
        <v>1460.4650000000001</v>
      </c>
      <c r="L10" s="20">
        <v>31.29</v>
      </c>
    </row>
    <row r="11" spans="1:12" x14ac:dyDescent="0.2">
      <c r="A11" s="8" t="s">
        <v>68</v>
      </c>
      <c r="B11" s="8" t="s">
        <v>69</v>
      </c>
      <c r="C11" s="8" t="s">
        <v>65</v>
      </c>
      <c r="D11" s="9">
        <v>445</v>
      </c>
      <c r="E11" s="9">
        <v>447</v>
      </c>
      <c r="F11" s="19">
        <v>6.0501907509578338E-2</v>
      </c>
      <c r="G11" s="19">
        <v>5.377851193534066E-2</v>
      </c>
      <c r="H11" s="10">
        <v>2</v>
      </c>
      <c r="I11" s="11">
        <v>4.4943820224719105E-3</v>
      </c>
      <c r="J11" s="11">
        <v>4.4853180505444179E-4</v>
      </c>
      <c r="K11" s="9">
        <v>33.650000000000006</v>
      </c>
      <c r="L11" s="20" t="s">
        <v>62</v>
      </c>
    </row>
    <row r="12" spans="1:12" x14ac:dyDescent="0.2">
      <c r="A12" s="8" t="s">
        <v>70</v>
      </c>
      <c r="B12" s="8" t="s">
        <v>71</v>
      </c>
      <c r="C12" s="8" t="s">
        <v>59</v>
      </c>
      <c r="D12" s="9">
        <v>3276</v>
      </c>
      <c r="E12" s="9">
        <v>3692</v>
      </c>
      <c r="F12" s="19">
        <v>0.44540280674467109</v>
      </c>
      <c r="G12" s="19">
        <v>0.44418404041449155</v>
      </c>
      <c r="H12" s="10">
        <v>416</v>
      </c>
      <c r="I12" s="11">
        <v>0.12698412698412698</v>
      </c>
      <c r="J12" s="11">
        <v>1.202625587069317E-2</v>
      </c>
      <c r="K12" s="9">
        <v>348.19200000000001</v>
      </c>
      <c r="L12" s="20" t="s">
        <v>62</v>
      </c>
    </row>
    <row r="13" spans="1:12" x14ac:dyDescent="0.2">
      <c r="A13" s="8" t="s">
        <v>72</v>
      </c>
      <c r="B13" s="8" t="s">
        <v>73</v>
      </c>
      <c r="C13" s="8" t="s">
        <v>65</v>
      </c>
      <c r="D13" s="9">
        <v>145</v>
      </c>
      <c r="E13" s="9">
        <v>154</v>
      </c>
      <c r="F13" s="19">
        <v>1.9714104694132265E-2</v>
      </c>
      <c r="G13" s="19">
        <v>1.8527719995620719E-2</v>
      </c>
      <c r="H13" s="10">
        <v>9</v>
      </c>
      <c r="I13" s="11">
        <v>6.2068965517241378E-2</v>
      </c>
      <c r="J13" s="11">
        <v>6.0400540050447038E-3</v>
      </c>
      <c r="K13" s="9">
        <v>14.953000000000003</v>
      </c>
      <c r="L13" s="20">
        <v>31.24</v>
      </c>
    </row>
    <row r="14" spans="1:12" x14ac:dyDescent="0.2">
      <c r="A14" s="8" t="s">
        <v>74</v>
      </c>
      <c r="B14" s="8" t="s">
        <v>75</v>
      </c>
      <c r="C14" s="8" t="s">
        <v>65</v>
      </c>
      <c r="D14" s="9">
        <v>1101</v>
      </c>
      <c r="E14" s="9">
        <v>1217</v>
      </c>
      <c r="F14" s="19">
        <v>0.14969123633268708</v>
      </c>
      <c r="G14" s="19">
        <v>0.14641711191344425</v>
      </c>
      <c r="H14" s="10">
        <v>116</v>
      </c>
      <c r="I14" s="11">
        <v>0.10535876475930972</v>
      </c>
      <c r="J14" s="11">
        <v>1.0067333665416678E-2</v>
      </c>
      <c r="K14" s="9">
        <v>113.59200000000001</v>
      </c>
      <c r="L14" s="20">
        <v>41.46</v>
      </c>
    </row>
    <row r="15" spans="1:12" x14ac:dyDescent="0.2">
      <c r="A15" s="8" t="s">
        <v>76</v>
      </c>
      <c r="B15" s="8" t="s">
        <v>77</v>
      </c>
      <c r="C15" s="8" t="s">
        <v>65</v>
      </c>
      <c r="D15" s="9">
        <v>1735</v>
      </c>
      <c r="E15" s="9">
        <v>1997</v>
      </c>
      <c r="F15" s="19">
        <v>0.23588945961599644</v>
      </c>
      <c r="G15" s="19">
        <v>0.24025881059256221</v>
      </c>
      <c r="H15" s="10">
        <v>262</v>
      </c>
      <c r="I15" s="11">
        <v>0.15100864553314122</v>
      </c>
      <c r="J15" s="11">
        <v>1.4163225495525511E-2</v>
      </c>
      <c r="K15" s="9">
        <v>190.40799999999999</v>
      </c>
      <c r="L15" s="20">
        <v>42.92</v>
      </c>
    </row>
    <row r="16" spans="1:12" x14ac:dyDescent="0.2">
      <c r="A16" s="8" t="s">
        <v>78</v>
      </c>
      <c r="B16" s="8" t="s">
        <v>79</v>
      </c>
      <c r="C16" s="8" t="s">
        <v>65</v>
      </c>
      <c r="D16" s="9">
        <v>295</v>
      </c>
      <c r="E16" s="9">
        <v>324</v>
      </c>
      <c r="F16" s="19">
        <v>4.0108006101855304E-2</v>
      </c>
      <c r="G16" s="19">
        <v>3.8980397912864374E-2</v>
      </c>
      <c r="H16" s="10">
        <v>29</v>
      </c>
      <c r="I16" s="11">
        <v>9.8305084745762716E-2</v>
      </c>
      <c r="J16" s="11">
        <v>9.4209160155254157E-3</v>
      </c>
      <c r="K16" s="9">
        <v>29.2075</v>
      </c>
      <c r="L16" s="20">
        <v>38.51</v>
      </c>
    </row>
    <row r="17" spans="1:12" x14ac:dyDescent="0.2">
      <c r="A17" s="8" t="s">
        <v>80</v>
      </c>
      <c r="B17" s="8" t="s">
        <v>81</v>
      </c>
      <c r="C17" s="8" t="s">
        <v>59</v>
      </c>
      <c r="D17" s="9">
        <v>9656</v>
      </c>
      <c r="E17" s="9">
        <v>10570</v>
      </c>
      <c r="F17" s="19">
        <v>1.3128234132864909</v>
      </c>
      <c r="G17" s="19">
        <v>1.2716753269721495</v>
      </c>
      <c r="H17" s="10">
        <v>914</v>
      </c>
      <c r="I17" s="11">
        <v>9.4656172328086166E-2</v>
      </c>
      <c r="J17" s="11">
        <v>9.0850524338492722E-3</v>
      </c>
      <c r="K17" s="9">
        <v>890.327</v>
      </c>
      <c r="L17" s="20" t="s">
        <v>62</v>
      </c>
    </row>
    <row r="18" spans="1:12" x14ac:dyDescent="0.2">
      <c r="A18" s="8" t="s">
        <v>82</v>
      </c>
      <c r="B18" s="8" t="s">
        <v>83</v>
      </c>
      <c r="C18" s="8" t="s">
        <v>65</v>
      </c>
      <c r="D18" s="9">
        <v>966</v>
      </c>
      <c r="E18" s="9">
        <v>1078</v>
      </c>
      <c r="F18" s="19">
        <v>0.13133672506573635</v>
      </c>
      <c r="G18" s="19">
        <v>0.12969403996934503</v>
      </c>
      <c r="H18" s="10">
        <v>112</v>
      </c>
      <c r="I18" s="11">
        <v>0.11594202898550725</v>
      </c>
      <c r="J18" s="11">
        <v>1.1030281609358816E-2</v>
      </c>
      <c r="K18" s="9">
        <v>97.047999999999988</v>
      </c>
      <c r="L18" s="20">
        <v>33.86</v>
      </c>
    </row>
    <row r="19" spans="1:12" x14ac:dyDescent="0.2">
      <c r="A19" s="8" t="s">
        <v>84</v>
      </c>
      <c r="B19" s="8" t="s">
        <v>85</v>
      </c>
      <c r="C19" s="8" t="s">
        <v>65</v>
      </c>
      <c r="D19" s="9">
        <v>1534</v>
      </c>
      <c r="E19" s="9">
        <v>1674</v>
      </c>
      <c r="F19" s="19">
        <v>0.20856163172964756</v>
      </c>
      <c r="G19" s="19">
        <v>0.20139872254979926</v>
      </c>
      <c r="H19" s="10">
        <v>140</v>
      </c>
      <c r="I19" s="11">
        <v>9.126466753585398E-2</v>
      </c>
      <c r="J19" s="11">
        <v>8.771977179814705E-3</v>
      </c>
      <c r="K19" s="9">
        <v>139.11199999999999</v>
      </c>
      <c r="L19" s="20">
        <v>44.75</v>
      </c>
    </row>
    <row r="20" spans="1:12" x14ac:dyDescent="0.2">
      <c r="A20" s="8" t="s">
        <v>86</v>
      </c>
      <c r="B20" s="8" t="s">
        <v>87</v>
      </c>
      <c r="C20" s="8" t="s">
        <v>65</v>
      </c>
      <c r="D20" s="9">
        <v>2923</v>
      </c>
      <c r="E20" s="9">
        <v>3208</v>
      </c>
      <c r="F20" s="19">
        <v>0.39740915876516286</v>
      </c>
      <c r="G20" s="19">
        <v>0.38595406328539789</v>
      </c>
      <c r="H20" s="10">
        <v>285</v>
      </c>
      <c r="I20" s="11">
        <v>9.7502565856996237E-2</v>
      </c>
      <c r="J20" s="11">
        <v>9.3471345272622131E-3</v>
      </c>
      <c r="K20" s="9">
        <v>264.54349999999999</v>
      </c>
      <c r="L20" s="20">
        <v>38.71</v>
      </c>
    </row>
    <row r="21" spans="1:12" x14ac:dyDescent="0.2">
      <c r="A21" s="8" t="s">
        <v>88</v>
      </c>
      <c r="B21" s="8" t="s">
        <v>89</v>
      </c>
      <c r="C21" s="8" t="s">
        <v>65</v>
      </c>
      <c r="D21" s="9">
        <v>644</v>
      </c>
      <c r="E21" s="9">
        <v>737</v>
      </c>
      <c r="F21" s="19">
        <v>8.7557816710490899E-2</v>
      </c>
      <c r="G21" s="19">
        <v>8.8668374264756308E-2</v>
      </c>
      <c r="H21" s="10">
        <v>93</v>
      </c>
      <c r="I21" s="11">
        <v>0.14440993788819875</v>
      </c>
      <c r="J21" s="11">
        <v>1.3580302480640016E-2</v>
      </c>
      <c r="K21" s="9">
        <v>59.016000000000005</v>
      </c>
      <c r="L21" s="20">
        <v>45.21</v>
      </c>
    </row>
    <row r="22" spans="1:12" x14ac:dyDescent="0.2">
      <c r="A22" s="8" t="s">
        <v>90</v>
      </c>
      <c r="B22" s="8" t="s">
        <v>91</v>
      </c>
      <c r="C22" s="8" t="s">
        <v>65</v>
      </c>
      <c r="D22" s="9">
        <v>307</v>
      </c>
      <c r="E22" s="9">
        <v>348</v>
      </c>
      <c r="F22" s="19">
        <v>4.1739518214473144E-2</v>
      </c>
      <c r="G22" s="19">
        <v>4.1867834795298771E-2</v>
      </c>
      <c r="H22" s="10">
        <v>41</v>
      </c>
      <c r="I22" s="11">
        <v>0.13355048859934854</v>
      </c>
      <c r="J22" s="11">
        <v>1.2614371594620977E-2</v>
      </c>
      <c r="K22" s="9">
        <v>31.282499999999999</v>
      </c>
      <c r="L22" s="20">
        <v>40.57</v>
      </c>
    </row>
    <row r="23" spans="1:12" x14ac:dyDescent="0.2">
      <c r="A23" s="8" t="s">
        <v>92</v>
      </c>
      <c r="B23" s="8" t="s">
        <v>93</v>
      </c>
      <c r="C23" s="8" t="s">
        <v>65</v>
      </c>
      <c r="D23" s="9">
        <v>592</v>
      </c>
      <c r="E23" s="9">
        <v>658</v>
      </c>
      <c r="F23" s="19">
        <v>8.0487930889146908E-2</v>
      </c>
      <c r="G23" s="19">
        <v>7.9163894526743078E-2</v>
      </c>
      <c r="H23" s="10">
        <v>66</v>
      </c>
      <c r="I23" s="11">
        <v>0.11148648648648649</v>
      </c>
      <c r="J23" s="11">
        <v>1.0625887627170094E-2</v>
      </c>
      <c r="K23" s="9">
        <v>55.975000000000001</v>
      </c>
      <c r="L23" s="20">
        <v>38.01</v>
      </c>
    </row>
    <row r="24" spans="1:12" x14ac:dyDescent="0.2">
      <c r="A24" s="8" t="s">
        <v>94</v>
      </c>
      <c r="B24" s="8" t="s">
        <v>95</v>
      </c>
      <c r="C24" s="8" t="s">
        <v>65</v>
      </c>
      <c r="D24" s="9">
        <v>80</v>
      </c>
      <c r="E24" s="9">
        <v>84</v>
      </c>
      <c r="F24" s="19">
        <v>1.0876747417452285E-2</v>
      </c>
      <c r="G24" s="19">
        <v>1.0106029088520393E-2</v>
      </c>
      <c r="H24" s="10">
        <v>4</v>
      </c>
      <c r="I24" s="11">
        <v>0.05</v>
      </c>
      <c r="J24" s="11">
        <v>4.8909381985118294E-3</v>
      </c>
      <c r="K24" s="9">
        <v>7.370000000000001</v>
      </c>
      <c r="L24" s="20">
        <v>38.06</v>
      </c>
    </row>
    <row r="25" spans="1:12" x14ac:dyDescent="0.2">
      <c r="A25" s="8" t="s">
        <v>96</v>
      </c>
      <c r="B25" s="8" t="s">
        <v>97</v>
      </c>
      <c r="C25" s="8" t="s">
        <v>65</v>
      </c>
      <c r="D25" s="9">
        <v>2499</v>
      </c>
      <c r="E25" s="9">
        <v>2653</v>
      </c>
      <c r="F25" s="19">
        <v>0.33976239745266573</v>
      </c>
      <c r="G25" s="19">
        <v>0.31918208537910242</v>
      </c>
      <c r="H25" s="10">
        <v>154</v>
      </c>
      <c r="I25" s="11">
        <v>6.1624649859943981E-2</v>
      </c>
      <c r="J25" s="11">
        <v>5.9979584787190898E-3</v>
      </c>
      <c r="K25" s="9">
        <v>234.35999999999999</v>
      </c>
      <c r="L25" s="20">
        <v>37.82</v>
      </c>
    </row>
    <row r="26" spans="1:12" x14ac:dyDescent="0.2">
      <c r="A26" s="8" t="s">
        <v>98</v>
      </c>
      <c r="B26" s="8" t="s">
        <v>99</v>
      </c>
      <c r="C26" s="8" t="s">
        <v>65</v>
      </c>
      <c r="D26" s="9">
        <v>111</v>
      </c>
      <c r="E26" s="9">
        <v>130</v>
      </c>
      <c r="F26" s="19">
        <v>1.5091487041715045E-2</v>
      </c>
      <c r="G26" s="19">
        <v>1.5640283113186323E-2</v>
      </c>
      <c r="H26" s="10">
        <v>19</v>
      </c>
      <c r="I26" s="11">
        <v>0.17117117117117117</v>
      </c>
      <c r="J26" s="11">
        <v>1.5925911671613724E-2</v>
      </c>
      <c r="K26" s="9">
        <v>12.504</v>
      </c>
      <c r="L26" s="20">
        <v>37.81</v>
      </c>
    </row>
    <row r="27" spans="1:12" x14ac:dyDescent="0.2">
      <c r="A27" s="8" t="s">
        <v>100</v>
      </c>
      <c r="B27" s="8" t="s">
        <v>101</v>
      </c>
      <c r="C27" s="8" t="s">
        <v>59</v>
      </c>
      <c r="D27" s="9">
        <v>16378</v>
      </c>
      <c r="E27" s="9">
        <v>18751</v>
      </c>
      <c r="F27" s="19">
        <v>2.226742115037919</v>
      </c>
      <c r="G27" s="19">
        <v>2.255930374271975</v>
      </c>
      <c r="H27" s="10">
        <v>2373</v>
      </c>
      <c r="I27" s="11">
        <v>0.14488948589571377</v>
      </c>
      <c r="J27" s="11">
        <v>1.3622767052849483E-2</v>
      </c>
      <c r="K27" s="9">
        <v>1712.7180000000001</v>
      </c>
      <c r="L27" s="20" t="s">
        <v>62</v>
      </c>
    </row>
    <row r="28" spans="1:12" x14ac:dyDescent="0.2">
      <c r="A28" s="8" t="s">
        <v>102</v>
      </c>
      <c r="B28" s="8" t="s">
        <v>103</v>
      </c>
      <c r="C28" s="8" t="s">
        <v>65</v>
      </c>
      <c r="D28" s="9">
        <v>2959</v>
      </c>
      <c r="E28" s="9">
        <v>3450</v>
      </c>
      <c r="F28" s="19">
        <v>0.40230369510301639</v>
      </c>
      <c r="G28" s="19">
        <v>0.41506905184994469</v>
      </c>
      <c r="H28" s="10">
        <v>491</v>
      </c>
      <c r="I28" s="11">
        <v>0.16593443730990198</v>
      </c>
      <c r="J28" s="11">
        <v>1.547073749356298E-2</v>
      </c>
      <c r="K28" s="9">
        <v>366.34550000000002</v>
      </c>
      <c r="L28" s="20">
        <v>28.01</v>
      </c>
    </row>
    <row r="29" spans="1:12" x14ac:dyDescent="0.2">
      <c r="A29" s="8" t="s">
        <v>104</v>
      </c>
      <c r="B29" s="8" t="s">
        <v>105</v>
      </c>
      <c r="C29" s="8" t="s">
        <v>65</v>
      </c>
      <c r="D29" s="9">
        <v>1509</v>
      </c>
      <c r="E29" s="9">
        <v>1960</v>
      </c>
      <c r="F29" s="19">
        <v>0.20516264816169372</v>
      </c>
      <c r="G29" s="19">
        <v>0.23580734539880918</v>
      </c>
      <c r="H29" s="10">
        <v>451</v>
      </c>
      <c r="I29" s="11">
        <v>0.29887342611000661</v>
      </c>
      <c r="J29" s="11">
        <v>2.6494633337372786E-2</v>
      </c>
      <c r="K29" s="9">
        <v>169.98399999999998</v>
      </c>
      <c r="L29" s="20">
        <v>35.54</v>
      </c>
    </row>
    <row r="30" spans="1:12" x14ac:dyDescent="0.2">
      <c r="A30" s="8" t="s">
        <v>106</v>
      </c>
      <c r="B30" s="8" t="s">
        <v>107</v>
      </c>
      <c r="C30" s="8" t="s">
        <v>65</v>
      </c>
      <c r="D30" s="9">
        <v>128</v>
      </c>
      <c r="E30" s="9">
        <v>146</v>
      </c>
      <c r="F30" s="19">
        <v>1.7402795867923655E-2</v>
      </c>
      <c r="G30" s="19">
        <v>1.7565241034809255E-2</v>
      </c>
      <c r="H30" s="10">
        <v>18</v>
      </c>
      <c r="I30" s="11">
        <v>0.140625</v>
      </c>
      <c r="J30" s="11">
        <v>1.3244578369692839E-2</v>
      </c>
      <c r="K30" s="9">
        <v>12.486000000000001</v>
      </c>
      <c r="L30" s="20">
        <v>18.760000000000002</v>
      </c>
    </row>
    <row r="31" spans="1:12" x14ac:dyDescent="0.2">
      <c r="A31" s="8" t="s">
        <v>108</v>
      </c>
      <c r="B31" s="8" t="s">
        <v>109</v>
      </c>
      <c r="C31" s="8" t="s">
        <v>65</v>
      </c>
      <c r="D31" s="9">
        <v>1277</v>
      </c>
      <c r="E31" s="9">
        <v>1420</v>
      </c>
      <c r="F31" s="19">
        <v>0.17362008065108209</v>
      </c>
      <c r="G31" s="19">
        <v>0.17084001554403522</v>
      </c>
      <c r="H31" s="10">
        <v>143</v>
      </c>
      <c r="I31" s="11">
        <v>0.11198120595144871</v>
      </c>
      <c r="J31" s="11">
        <v>1.0670861289971079E-2</v>
      </c>
      <c r="K31" s="9">
        <v>119.48299999999999</v>
      </c>
      <c r="L31" s="20" t="s">
        <v>62</v>
      </c>
    </row>
    <row r="32" spans="1:12" x14ac:dyDescent="0.2">
      <c r="A32" s="8" t="s">
        <v>110</v>
      </c>
      <c r="B32" s="8" t="s">
        <v>111</v>
      </c>
      <c r="C32" s="8" t="s">
        <v>65</v>
      </c>
      <c r="D32" s="9">
        <v>806</v>
      </c>
      <c r="E32" s="9">
        <v>864</v>
      </c>
      <c r="F32" s="19">
        <v>0.10958323023083177</v>
      </c>
      <c r="G32" s="19">
        <v>0.10394772776763833</v>
      </c>
      <c r="H32" s="10">
        <v>58</v>
      </c>
      <c r="I32" s="11">
        <v>7.1960297766749379E-2</v>
      </c>
      <c r="J32" s="11">
        <v>6.9731022748062976E-3</v>
      </c>
      <c r="K32" s="9">
        <v>70.929999999999993</v>
      </c>
      <c r="L32" s="20">
        <v>37.49</v>
      </c>
    </row>
    <row r="33" spans="1:12" x14ac:dyDescent="0.2">
      <c r="A33" s="8" t="s">
        <v>112</v>
      </c>
      <c r="B33" s="8" t="s">
        <v>113</v>
      </c>
      <c r="C33" s="8" t="s">
        <v>65</v>
      </c>
      <c r="D33" s="9">
        <v>121</v>
      </c>
      <c r="E33" s="9">
        <v>142</v>
      </c>
      <c r="F33" s="19">
        <v>1.6451080468896581E-2</v>
      </c>
      <c r="G33" s="19">
        <v>1.7084001554403521E-2</v>
      </c>
      <c r="H33" s="10">
        <v>21</v>
      </c>
      <c r="I33" s="11">
        <v>0.17355371900826447</v>
      </c>
      <c r="J33" s="11">
        <v>1.6132395502383323E-2</v>
      </c>
      <c r="K33" s="9">
        <v>12.357000000000001</v>
      </c>
      <c r="L33" s="20">
        <v>26.99</v>
      </c>
    </row>
    <row r="34" spans="1:12" x14ac:dyDescent="0.2">
      <c r="A34" s="8" t="s">
        <v>114</v>
      </c>
      <c r="B34" s="8" t="s">
        <v>115</v>
      </c>
      <c r="C34" s="8" t="s">
        <v>65</v>
      </c>
      <c r="D34" s="9">
        <v>1405</v>
      </c>
      <c r="E34" s="9">
        <v>1536</v>
      </c>
      <c r="F34" s="19">
        <v>0.19102287651900576</v>
      </c>
      <c r="G34" s="19">
        <v>0.18479596047580146</v>
      </c>
      <c r="H34" s="10">
        <v>131</v>
      </c>
      <c r="I34" s="11">
        <v>9.3238434163701062E-2</v>
      </c>
      <c r="J34" s="11">
        <v>8.9542850845454325E-3</v>
      </c>
      <c r="K34" s="9">
        <v>118.976</v>
      </c>
      <c r="L34" s="20">
        <v>56.82</v>
      </c>
    </row>
    <row r="35" spans="1:12" x14ac:dyDescent="0.2">
      <c r="A35" s="8" t="s">
        <v>116</v>
      </c>
      <c r="B35" s="8" t="s">
        <v>117</v>
      </c>
      <c r="C35" s="8" t="s">
        <v>65</v>
      </c>
      <c r="D35" s="9">
        <v>1102</v>
      </c>
      <c r="E35" s="9">
        <v>1222</v>
      </c>
      <c r="F35" s="19">
        <v>0.14982719567540523</v>
      </c>
      <c r="G35" s="19">
        <v>0.14701866126395144</v>
      </c>
      <c r="H35" s="10">
        <v>120</v>
      </c>
      <c r="I35" s="11">
        <v>0.10889292196007259</v>
      </c>
      <c r="J35" s="11">
        <v>1.0389818197681366E-2</v>
      </c>
      <c r="K35" s="9">
        <v>144.46800000000002</v>
      </c>
      <c r="L35" s="20">
        <v>22.5</v>
      </c>
    </row>
    <row r="36" spans="1:12" x14ac:dyDescent="0.2">
      <c r="A36" s="8" t="s">
        <v>118</v>
      </c>
      <c r="B36" s="8" t="s">
        <v>119</v>
      </c>
      <c r="C36" s="8" t="s">
        <v>65</v>
      </c>
      <c r="D36" s="9">
        <v>43</v>
      </c>
      <c r="E36" s="9">
        <v>50</v>
      </c>
      <c r="F36" s="19">
        <v>5.8462517368806036E-3</v>
      </c>
      <c r="G36" s="19">
        <v>6.0154935050716627E-3</v>
      </c>
      <c r="H36" s="10">
        <v>7</v>
      </c>
      <c r="I36" s="11">
        <v>0.16279069767441862</v>
      </c>
      <c r="J36" s="11">
        <v>1.5196600664751037E-2</v>
      </c>
      <c r="K36" s="9">
        <v>4.1875</v>
      </c>
      <c r="L36" s="20">
        <v>32.35</v>
      </c>
    </row>
    <row r="37" spans="1:12" x14ac:dyDescent="0.2">
      <c r="A37" s="8" t="s">
        <v>120</v>
      </c>
      <c r="B37" s="8" t="s">
        <v>121</v>
      </c>
      <c r="C37" s="8" t="s">
        <v>65</v>
      </c>
      <c r="D37" s="9">
        <v>21</v>
      </c>
      <c r="E37" s="9">
        <v>23</v>
      </c>
      <c r="F37" s="19">
        <v>2.8551461970812249E-3</v>
      </c>
      <c r="G37" s="19">
        <v>2.7671270123329648E-3</v>
      </c>
      <c r="H37" s="10">
        <v>2</v>
      </c>
      <c r="I37" s="11">
        <v>9.5238095238095233E-2</v>
      </c>
      <c r="J37" s="11">
        <v>9.1386829069675102E-3</v>
      </c>
      <c r="K37" s="9">
        <v>2.5979999999999999</v>
      </c>
      <c r="L37" s="20">
        <v>29.13</v>
      </c>
    </row>
    <row r="38" spans="1:12" x14ac:dyDescent="0.2">
      <c r="A38" s="8" t="s">
        <v>122</v>
      </c>
      <c r="B38" s="8" t="s">
        <v>123</v>
      </c>
      <c r="C38" s="8" t="s">
        <v>65</v>
      </c>
      <c r="D38" s="9">
        <v>214</v>
      </c>
      <c r="E38" s="9">
        <v>240</v>
      </c>
      <c r="F38" s="19">
        <v>2.9095299341684863E-2</v>
      </c>
      <c r="G38" s="19">
        <v>2.8874368824343979E-2</v>
      </c>
      <c r="H38" s="10">
        <v>26</v>
      </c>
      <c r="I38" s="11">
        <v>0.12149532710280374</v>
      </c>
      <c r="J38" s="11">
        <v>1.1532280723311805E-2</v>
      </c>
      <c r="K38" s="9">
        <v>25.980999999999998</v>
      </c>
      <c r="L38" s="20">
        <v>23</v>
      </c>
    </row>
    <row r="39" spans="1:12" x14ac:dyDescent="0.2">
      <c r="A39" s="8" t="s">
        <v>124</v>
      </c>
      <c r="B39" s="8" t="s">
        <v>125</v>
      </c>
      <c r="C39" s="8" t="s">
        <v>65</v>
      </c>
      <c r="D39" s="9">
        <v>2130</v>
      </c>
      <c r="E39" s="9">
        <v>2554</v>
      </c>
      <c r="F39" s="19">
        <v>0.2895933999896671</v>
      </c>
      <c r="G39" s="19">
        <v>0.30727140823906052</v>
      </c>
      <c r="H39" s="10">
        <v>424</v>
      </c>
      <c r="I39" s="11">
        <v>0.19906103286384977</v>
      </c>
      <c r="J39" s="11">
        <v>1.8319661112182084E-2</v>
      </c>
      <c r="K39" s="9">
        <v>229.76000000000002</v>
      </c>
      <c r="L39" s="20">
        <v>41.42</v>
      </c>
    </row>
    <row r="40" spans="1:12" x14ac:dyDescent="0.2">
      <c r="A40" s="8" t="s">
        <v>126</v>
      </c>
      <c r="B40" s="8" t="s">
        <v>127</v>
      </c>
      <c r="C40" s="8" t="s">
        <v>65</v>
      </c>
      <c r="D40" s="9">
        <v>329</v>
      </c>
      <c r="E40" s="9">
        <v>323</v>
      </c>
      <c r="F40" s="19">
        <v>4.4730623754272524E-2</v>
      </c>
      <c r="G40" s="19">
        <v>3.886008804276294E-2</v>
      </c>
      <c r="H40" s="10">
        <v>-6</v>
      </c>
      <c r="I40" s="11">
        <v>-1.82370820668693E-2</v>
      </c>
      <c r="J40" s="11">
        <v>-1.8388499941480729E-3</v>
      </c>
      <c r="K40" s="9">
        <v>28.088000000000001</v>
      </c>
      <c r="L40" s="20">
        <v>43.51</v>
      </c>
    </row>
    <row r="41" spans="1:12" x14ac:dyDescent="0.2">
      <c r="A41" s="8" t="s">
        <v>128</v>
      </c>
      <c r="B41" s="8" t="s">
        <v>129</v>
      </c>
      <c r="C41" s="8" t="s">
        <v>65</v>
      </c>
      <c r="D41" s="9">
        <v>1919</v>
      </c>
      <c r="E41" s="9">
        <v>2203</v>
      </c>
      <c r="F41" s="19">
        <v>0.26090597867613669</v>
      </c>
      <c r="G41" s="19">
        <v>0.26504264383345744</v>
      </c>
      <c r="H41" s="10">
        <v>284</v>
      </c>
      <c r="I41" s="11">
        <v>0.14799374674309537</v>
      </c>
      <c r="J41" s="11">
        <v>1.3897266633784433E-2</v>
      </c>
      <c r="K41" s="9">
        <v>187.09700000000001</v>
      </c>
      <c r="L41" s="20">
        <v>15.98</v>
      </c>
    </row>
    <row r="42" spans="1:12" x14ac:dyDescent="0.2">
      <c r="A42" s="8" t="s">
        <v>130</v>
      </c>
      <c r="B42" s="8" t="s">
        <v>131</v>
      </c>
      <c r="C42" s="8" t="s">
        <v>65</v>
      </c>
      <c r="D42" s="9">
        <v>923</v>
      </c>
      <c r="E42" s="9">
        <v>1003</v>
      </c>
      <c r="F42" s="19">
        <v>0.12549047332885574</v>
      </c>
      <c r="G42" s="19">
        <v>0.12067079971173755</v>
      </c>
      <c r="H42" s="10">
        <v>80</v>
      </c>
      <c r="I42" s="11">
        <v>8.6673889490790898E-2</v>
      </c>
      <c r="J42" s="11">
        <v>8.3467972255282241E-3</v>
      </c>
      <c r="K42" s="9">
        <v>91.781000000000006</v>
      </c>
      <c r="L42" s="20">
        <v>23.22</v>
      </c>
    </row>
    <row r="43" spans="1:12" x14ac:dyDescent="0.2">
      <c r="A43" s="8" t="s">
        <v>132</v>
      </c>
      <c r="B43" s="8" t="s">
        <v>133</v>
      </c>
      <c r="C43" s="8" t="s">
        <v>65</v>
      </c>
      <c r="D43" s="9">
        <v>93</v>
      </c>
      <c r="E43" s="9">
        <v>105</v>
      </c>
      <c r="F43" s="19">
        <v>1.2644218872788281E-2</v>
      </c>
      <c r="G43" s="19">
        <v>1.2632536360650492E-2</v>
      </c>
      <c r="H43" s="10">
        <v>12</v>
      </c>
      <c r="I43" s="11">
        <v>0.12903225806451613</v>
      </c>
      <c r="J43" s="11">
        <v>1.2210026804259977E-2</v>
      </c>
      <c r="K43" s="9">
        <v>9.020999999999999</v>
      </c>
      <c r="L43" s="20">
        <v>36.04</v>
      </c>
    </row>
    <row r="44" spans="1:12" x14ac:dyDescent="0.2">
      <c r="A44" s="8" t="s">
        <v>134</v>
      </c>
      <c r="B44" s="8" t="s">
        <v>135</v>
      </c>
      <c r="C44" s="8" t="s">
        <v>65</v>
      </c>
      <c r="D44" s="9">
        <v>1399</v>
      </c>
      <c r="E44" s="9">
        <v>1510</v>
      </c>
      <c r="F44" s="19">
        <v>0.19020712046269683</v>
      </c>
      <c r="G44" s="19">
        <v>0.1816679038531642</v>
      </c>
      <c r="H44" s="10">
        <v>111</v>
      </c>
      <c r="I44" s="11">
        <v>7.9342387419585422E-2</v>
      </c>
      <c r="J44" s="11">
        <v>7.6644179452660666E-3</v>
      </c>
      <c r="K44" s="9">
        <v>120.1875</v>
      </c>
      <c r="L44" s="20">
        <v>38.14</v>
      </c>
    </row>
    <row r="45" spans="1:12" x14ac:dyDescent="0.2">
      <c r="A45" s="8" t="s">
        <v>7</v>
      </c>
      <c r="B45" s="8" t="s">
        <v>8</v>
      </c>
      <c r="C45" s="8" t="s">
        <v>59</v>
      </c>
      <c r="D45" s="9">
        <v>26399</v>
      </c>
      <c r="E45" s="9">
        <v>29120</v>
      </c>
      <c r="F45" s="19">
        <v>3.5891906884165361</v>
      </c>
      <c r="G45" s="19">
        <v>3.5034234173537362</v>
      </c>
      <c r="H45" s="10">
        <v>2721</v>
      </c>
      <c r="I45" s="11">
        <v>0.10307208606386606</v>
      </c>
      <c r="J45" s="11">
        <v>9.8581841563687433E-3</v>
      </c>
      <c r="K45" s="9">
        <v>2881.4929999999999</v>
      </c>
      <c r="L45" s="20">
        <v>27.31</v>
      </c>
    </row>
    <row r="46" spans="1:12" x14ac:dyDescent="0.2">
      <c r="A46" s="8" t="s">
        <v>136</v>
      </c>
      <c r="B46" s="8" t="s">
        <v>137</v>
      </c>
      <c r="C46" s="8" t="s">
        <v>59</v>
      </c>
      <c r="D46" s="9">
        <v>16538</v>
      </c>
      <c r="E46" s="9">
        <v>18407</v>
      </c>
      <c r="F46" s="19">
        <v>2.2484956098728235</v>
      </c>
      <c r="G46" s="19">
        <v>2.2145437789570819</v>
      </c>
      <c r="H46" s="10">
        <v>1869</v>
      </c>
      <c r="I46" s="11">
        <v>0.1130124561615673</v>
      </c>
      <c r="J46" s="11">
        <v>1.0764551707057146E-2</v>
      </c>
      <c r="K46" s="9">
        <v>1899.2050000000002</v>
      </c>
      <c r="L46" s="20" t="s">
        <v>62</v>
      </c>
    </row>
    <row r="47" spans="1:12" x14ac:dyDescent="0.2">
      <c r="A47" s="8" t="s">
        <v>138</v>
      </c>
      <c r="B47" s="8" t="s">
        <v>139</v>
      </c>
      <c r="C47" s="8" t="s">
        <v>65</v>
      </c>
      <c r="D47" s="9">
        <v>7</v>
      </c>
      <c r="E47" s="9">
        <v>7</v>
      </c>
      <c r="F47" s="19">
        <v>9.5171539902707495E-4</v>
      </c>
      <c r="G47" s="19">
        <v>8.4216909071003273E-4</v>
      </c>
      <c r="H47" s="10">
        <v>0</v>
      </c>
      <c r="I47" s="11">
        <v>0</v>
      </c>
      <c r="J47" s="11">
        <v>0</v>
      </c>
      <c r="K47" s="9">
        <v>0.81200000000000006</v>
      </c>
      <c r="L47" s="20" t="s">
        <v>62</v>
      </c>
    </row>
    <row r="48" spans="1:12" x14ac:dyDescent="0.2">
      <c r="A48" s="8" t="s">
        <v>140</v>
      </c>
      <c r="B48" s="8" t="s">
        <v>141</v>
      </c>
      <c r="C48" s="8" t="s">
        <v>65</v>
      </c>
      <c r="D48" s="9">
        <v>65</v>
      </c>
      <c r="E48" s="9">
        <v>64</v>
      </c>
      <c r="F48" s="19">
        <v>8.8373572766799816E-3</v>
      </c>
      <c r="G48" s="19">
        <v>7.6998316864917279E-3</v>
      </c>
      <c r="H48" s="10">
        <v>-1</v>
      </c>
      <c r="I48" s="11">
        <v>-1.5384615384615385E-2</v>
      </c>
      <c r="J48" s="11">
        <v>-1.5492173755039529E-3</v>
      </c>
      <c r="K48" s="9">
        <v>-0.1</v>
      </c>
      <c r="L48" s="20" t="s">
        <v>62</v>
      </c>
    </row>
    <row r="49" spans="1:12" x14ac:dyDescent="0.2">
      <c r="A49" s="8" t="s">
        <v>142</v>
      </c>
      <c r="B49" s="8" t="s">
        <v>143</v>
      </c>
      <c r="C49" s="8" t="s">
        <v>65</v>
      </c>
      <c r="D49" s="9">
        <v>298</v>
      </c>
      <c r="E49" s="9">
        <v>350</v>
      </c>
      <c r="F49" s="19">
        <v>4.0515884130009762E-2</v>
      </c>
      <c r="G49" s="19">
        <v>4.210845453550164E-2</v>
      </c>
      <c r="H49" s="10">
        <v>52</v>
      </c>
      <c r="I49" s="11">
        <v>0.17449664429530201</v>
      </c>
      <c r="J49" s="11">
        <v>1.6214010060135564E-2</v>
      </c>
      <c r="K49" s="9">
        <v>5.2</v>
      </c>
      <c r="L49" s="20" t="s">
        <v>62</v>
      </c>
    </row>
    <row r="50" spans="1:12" x14ac:dyDescent="0.2">
      <c r="A50" s="8" t="s">
        <v>144</v>
      </c>
      <c r="B50" s="8" t="s">
        <v>145</v>
      </c>
      <c r="C50" s="8" t="s">
        <v>65</v>
      </c>
      <c r="D50" s="9">
        <v>428</v>
      </c>
      <c r="E50" s="9">
        <v>493</v>
      </c>
      <c r="F50" s="19">
        <v>5.8190598683369725E-2</v>
      </c>
      <c r="G50" s="19">
        <v>5.9312765960006592E-2</v>
      </c>
      <c r="H50" s="10">
        <v>65</v>
      </c>
      <c r="I50" s="11">
        <v>0.15186915887850466</v>
      </c>
      <c r="J50" s="11">
        <v>1.4239020541166436E-2</v>
      </c>
      <c r="K50" s="9">
        <v>6.5</v>
      </c>
      <c r="L50" s="20" t="s">
        <v>62</v>
      </c>
    </row>
    <row r="51" spans="1:12" x14ac:dyDescent="0.2">
      <c r="A51" s="8" t="s">
        <v>146</v>
      </c>
      <c r="B51" s="8" t="s">
        <v>147</v>
      </c>
      <c r="C51" s="8" t="s">
        <v>65</v>
      </c>
      <c r="D51" s="9">
        <v>1054</v>
      </c>
      <c r="E51" s="9">
        <v>1186</v>
      </c>
      <c r="F51" s="19">
        <v>0.14330114722493387</v>
      </c>
      <c r="G51" s="19">
        <v>0.14268750594029983</v>
      </c>
      <c r="H51" s="10">
        <v>132</v>
      </c>
      <c r="I51" s="11">
        <v>0.1252371916508539</v>
      </c>
      <c r="J51" s="11">
        <v>1.186927239478508E-2</v>
      </c>
      <c r="K51" s="9">
        <v>108.39999999999999</v>
      </c>
      <c r="L51" s="20">
        <v>30.19</v>
      </c>
    </row>
    <row r="52" spans="1:12" x14ac:dyDescent="0.2">
      <c r="A52" s="8" t="s">
        <v>148</v>
      </c>
      <c r="B52" s="8" t="s">
        <v>149</v>
      </c>
      <c r="C52" s="8" t="s">
        <v>65</v>
      </c>
      <c r="D52" s="9">
        <v>28</v>
      </c>
      <c r="E52" s="9">
        <v>33</v>
      </c>
      <c r="F52" s="19">
        <v>3.8068615961082998E-3</v>
      </c>
      <c r="G52" s="19">
        <v>3.970225713347297E-3</v>
      </c>
      <c r="H52" s="10">
        <v>5</v>
      </c>
      <c r="I52" s="11">
        <v>0.17857142857142858</v>
      </c>
      <c r="J52" s="11">
        <v>1.656602487923986E-2</v>
      </c>
      <c r="K52" s="9">
        <v>3.0925000000000002</v>
      </c>
      <c r="L52" s="20">
        <v>35.49</v>
      </c>
    </row>
    <row r="53" spans="1:12" x14ac:dyDescent="0.2">
      <c r="A53" s="8" t="s">
        <v>150</v>
      </c>
      <c r="B53" s="8" t="s">
        <v>151</v>
      </c>
      <c r="C53" s="8" t="s">
        <v>65</v>
      </c>
      <c r="D53" s="9">
        <v>1204</v>
      </c>
      <c r="E53" s="9">
        <v>1305</v>
      </c>
      <c r="F53" s="19">
        <v>0.16369504863265688</v>
      </c>
      <c r="G53" s="19">
        <v>0.15700438048237039</v>
      </c>
      <c r="H53" s="10">
        <v>101</v>
      </c>
      <c r="I53" s="11">
        <v>8.3887043189368765E-2</v>
      </c>
      <c r="J53" s="11">
        <v>8.0879011699668268E-3</v>
      </c>
      <c r="K53" s="9">
        <v>120.49599999999998</v>
      </c>
      <c r="L53" s="20">
        <v>24.96</v>
      </c>
    </row>
    <row r="54" spans="1:12" x14ac:dyDescent="0.2">
      <c r="A54" s="8" t="s">
        <v>152</v>
      </c>
      <c r="B54" s="8" t="s">
        <v>153</v>
      </c>
      <c r="C54" s="8" t="s">
        <v>65</v>
      </c>
      <c r="D54" s="9">
        <v>1245</v>
      </c>
      <c r="E54" s="9">
        <v>1577</v>
      </c>
      <c r="F54" s="19">
        <v>0.16926938168410119</v>
      </c>
      <c r="G54" s="19">
        <v>0.18972866514996023</v>
      </c>
      <c r="H54" s="10">
        <v>332</v>
      </c>
      <c r="I54" s="11">
        <v>0.26666666666666666</v>
      </c>
      <c r="J54" s="11">
        <v>2.3920490704586683E-2</v>
      </c>
      <c r="K54" s="9">
        <v>171.47800000000001</v>
      </c>
      <c r="L54" s="20">
        <v>27.53</v>
      </c>
    </row>
    <row r="55" spans="1:12" x14ac:dyDescent="0.2">
      <c r="A55" s="8" t="s">
        <v>154</v>
      </c>
      <c r="B55" s="8" t="s">
        <v>155</v>
      </c>
      <c r="C55" s="8" t="s">
        <v>65</v>
      </c>
      <c r="D55" s="9">
        <v>1844</v>
      </c>
      <c r="E55" s="9">
        <v>2053</v>
      </c>
      <c r="F55" s="19">
        <v>0.25070902797227518</v>
      </c>
      <c r="G55" s="19">
        <v>0.24699616331824248</v>
      </c>
      <c r="H55" s="10">
        <v>209</v>
      </c>
      <c r="I55" s="11">
        <v>0.11334056399132321</v>
      </c>
      <c r="J55" s="11">
        <v>1.0794344345549822E-2</v>
      </c>
      <c r="K55" s="9">
        <v>217.69850000000002</v>
      </c>
      <c r="L55" s="20">
        <v>26.31</v>
      </c>
    </row>
    <row r="56" spans="1:12" x14ac:dyDescent="0.2">
      <c r="A56" s="8" t="s">
        <v>156</v>
      </c>
      <c r="B56" s="8" t="s">
        <v>157</v>
      </c>
      <c r="C56" s="8" t="s">
        <v>65</v>
      </c>
      <c r="D56" s="9">
        <v>25</v>
      </c>
      <c r="E56" s="9">
        <v>25</v>
      </c>
      <c r="F56" s="19">
        <v>3.3989835679538393E-3</v>
      </c>
      <c r="G56" s="19">
        <v>3.0077467525358313E-3</v>
      </c>
      <c r="H56" s="10">
        <v>0</v>
      </c>
      <c r="I56" s="11">
        <v>0</v>
      </c>
      <c r="J56" s="11">
        <v>0</v>
      </c>
      <c r="K56" s="9">
        <v>2.5250000000000004</v>
      </c>
      <c r="L56" s="20" t="s">
        <v>62</v>
      </c>
    </row>
    <row r="57" spans="1:12" x14ac:dyDescent="0.2">
      <c r="A57" s="8" t="s">
        <v>158</v>
      </c>
      <c r="B57" s="8" t="s">
        <v>159</v>
      </c>
      <c r="C57" s="8" t="s">
        <v>65</v>
      </c>
      <c r="D57" s="9">
        <v>181</v>
      </c>
      <c r="E57" s="9">
        <v>201</v>
      </c>
      <c r="F57" s="19">
        <v>2.4608641031985796E-2</v>
      </c>
      <c r="G57" s="19">
        <v>2.4182283890388085E-2</v>
      </c>
      <c r="H57" s="10">
        <v>20</v>
      </c>
      <c r="I57" s="11">
        <v>0.11049723756906077</v>
      </c>
      <c r="J57" s="11">
        <v>1.0535903518692047E-2</v>
      </c>
      <c r="K57" s="9">
        <v>21.291000000000004</v>
      </c>
      <c r="L57" s="20">
        <v>27.32</v>
      </c>
    </row>
    <row r="58" spans="1:12" x14ac:dyDescent="0.2">
      <c r="A58" s="8" t="s">
        <v>160</v>
      </c>
      <c r="B58" s="8" t="s">
        <v>161</v>
      </c>
      <c r="C58" s="8" t="s">
        <v>65</v>
      </c>
      <c r="D58" s="9">
        <v>589</v>
      </c>
      <c r="E58" s="9">
        <v>668</v>
      </c>
      <c r="F58" s="19">
        <v>8.0080052860992443E-2</v>
      </c>
      <c r="G58" s="19">
        <v>8.0366993227757408E-2</v>
      </c>
      <c r="H58" s="10">
        <v>79</v>
      </c>
      <c r="I58" s="11">
        <v>0.13412563667232597</v>
      </c>
      <c r="J58" s="11">
        <v>1.2665738540911686E-2</v>
      </c>
      <c r="K58" s="9">
        <v>67.607500000000002</v>
      </c>
      <c r="L58" s="20">
        <v>33.89</v>
      </c>
    </row>
    <row r="59" spans="1:12" x14ac:dyDescent="0.2">
      <c r="A59" s="8" t="s">
        <v>162</v>
      </c>
      <c r="B59" s="8" t="s">
        <v>163</v>
      </c>
      <c r="C59" s="8" t="s">
        <v>65</v>
      </c>
      <c r="D59" s="9">
        <v>2755</v>
      </c>
      <c r="E59" s="9">
        <v>3032</v>
      </c>
      <c r="F59" s="19">
        <v>0.37456798918851308</v>
      </c>
      <c r="G59" s="19">
        <v>0.36477952614754561</v>
      </c>
      <c r="H59" s="10">
        <v>277</v>
      </c>
      <c r="I59" s="11">
        <v>0.10054446460980036</v>
      </c>
      <c r="J59" s="11">
        <v>9.6265424428501056E-3</v>
      </c>
      <c r="K59" s="9">
        <v>299.68900000000002</v>
      </c>
      <c r="L59" s="20">
        <v>32.229999999999997</v>
      </c>
    </row>
    <row r="60" spans="1:12" x14ac:dyDescent="0.2">
      <c r="A60" s="8" t="s">
        <v>164</v>
      </c>
      <c r="B60" s="8" t="s">
        <v>165</v>
      </c>
      <c r="C60" s="8" t="s">
        <v>65</v>
      </c>
      <c r="D60" s="9">
        <v>430</v>
      </c>
      <c r="E60" s="9">
        <v>478</v>
      </c>
      <c r="F60" s="19">
        <v>5.8462517368806033E-2</v>
      </c>
      <c r="G60" s="19">
        <v>5.7508117908485097E-2</v>
      </c>
      <c r="H60" s="10">
        <v>48</v>
      </c>
      <c r="I60" s="11">
        <v>0.11162790697674418</v>
      </c>
      <c r="J60" s="11">
        <v>1.0638745635583646E-2</v>
      </c>
      <c r="K60" s="9">
        <v>56.55599999999999</v>
      </c>
      <c r="L60" s="20">
        <v>17.010000000000002</v>
      </c>
    </row>
    <row r="61" spans="1:12" x14ac:dyDescent="0.2">
      <c r="A61" s="8" t="s">
        <v>166</v>
      </c>
      <c r="B61" s="8" t="s">
        <v>167</v>
      </c>
      <c r="C61" s="8" t="s">
        <v>65</v>
      </c>
      <c r="D61" s="9">
        <v>262</v>
      </c>
      <c r="E61" s="9">
        <v>289</v>
      </c>
      <c r="F61" s="19">
        <v>3.5621347792156234E-2</v>
      </c>
      <c r="G61" s="19">
        <v>3.4769552459314207E-2</v>
      </c>
      <c r="H61" s="10">
        <v>27</v>
      </c>
      <c r="I61" s="11">
        <v>0.10305343511450382</v>
      </c>
      <c r="J61" s="11">
        <v>9.856476656251445E-3</v>
      </c>
      <c r="K61" s="9">
        <v>31.351999999999997</v>
      </c>
      <c r="L61" s="20">
        <v>22.41</v>
      </c>
    </row>
    <row r="62" spans="1:12" x14ac:dyDescent="0.2">
      <c r="A62" s="8" t="s">
        <v>168</v>
      </c>
      <c r="B62" s="8" t="s">
        <v>169</v>
      </c>
      <c r="C62" s="8" t="s">
        <v>65</v>
      </c>
      <c r="D62" s="9">
        <v>216</v>
      </c>
      <c r="E62" s="9">
        <v>245</v>
      </c>
      <c r="F62" s="19">
        <v>2.936721802712117E-2</v>
      </c>
      <c r="G62" s="19">
        <v>2.9475918174851148E-2</v>
      </c>
      <c r="H62" s="10">
        <v>29</v>
      </c>
      <c r="I62" s="11">
        <v>0.13425925925925927</v>
      </c>
      <c r="J62" s="11">
        <v>1.2677669127575175E-2</v>
      </c>
      <c r="K62" s="9">
        <v>24.797499999999999</v>
      </c>
      <c r="L62" s="20">
        <v>24.54</v>
      </c>
    </row>
    <row r="63" spans="1:12" x14ac:dyDescent="0.2">
      <c r="A63" s="8" t="s">
        <v>170</v>
      </c>
      <c r="B63" s="8" t="s">
        <v>171</v>
      </c>
      <c r="C63" s="8" t="s">
        <v>65</v>
      </c>
      <c r="D63" s="9">
        <v>1244</v>
      </c>
      <c r="E63" s="9">
        <v>1374</v>
      </c>
      <c r="F63" s="19">
        <v>0.16913342234138304</v>
      </c>
      <c r="G63" s="19">
        <v>0.16530576151936929</v>
      </c>
      <c r="H63" s="10">
        <v>130</v>
      </c>
      <c r="I63" s="11">
        <v>0.1045016077170418</v>
      </c>
      <c r="J63" s="11">
        <v>9.9889800462193978E-3</v>
      </c>
      <c r="K63" s="9">
        <v>153.06299999999999</v>
      </c>
      <c r="L63" s="20">
        <v>25.92</v>
      </c>
    </row>
    <row r="64" spans="1:12" x14ac:dyDescent="0.2">
      <c r="A64" s="8" t="s">
        <v>172</v>
      </c>
      <c r="B64" s="8" t="s">
        <v>173</v>
      </c>
      <c r="C64" s="8" t="s">
        <v>65</v>
      </c>
      <c r="D64" s="9">
        <v>1802</v>
      </c>
      <c r="E64" s="9">
        <v>2017</v>
      </c>
      <c r="F64" s="19">
        <v>0.24499873557811272</v>
      </c>
      <c r="G64" s="19">
        <v>0.24266500799459087</v>
      </c>
      <c r="H64" s="10">
        <v>215</v>
      </c>
      <c r="I64" s="11">
        <v>0.1193118756936737</v>
      </c>
      <c r="J64" s="11">
        <v>1.1335171656196907E-2</v>
      </c>
      <c r="K64" s="9">
        <v>218.17850000000001</v>
      </c>
      <c r="L64" s="20">
        <v>22.96</v>
      </c>
    </row>
    <row r="65" spans="1:12" x14ac:dyDescent="0.2">
      <c r="A65" s="8" t="s">
        <v>174</v>
      </c>
      <c r="B65" s="8" t="s">
        <v>175</v>
      </c>
      <c r="C65" s="8" t="s">
        <v>65</v>
      </c>
      <c r="D65" s="9">
        <v>2861</v>
      </c>
      <c r="E65" s="9">
        <v>3010</v>
      </c>
      <c r="F65" s="19">
        <v>0.38897967951663737</v>
      </c>
      <c r="G65" s="19">
        <v>0.36213270900531408</v>
      </c>
      <c r="H65" s="10">
        <v>149</v>
      </c>
      <c r="I65" s="11">
        <v>5.207969241523943E-2</v>
      </c>
      <c r="J65" s="11">
        <v>5.0897956943698475E-3</v>
      </c>
      <c r="K65" s="9">
        <v>296.70800000000003</v>
      </c>
      <c r="L65" s="20">
        <v>30.95</v>
      </c>
    </row>
    <row r="66" spans="1:12" x14ac:dyDescent="0.2">
      <c r="A66" s="8" t="s">
        <v>176</v>
      </c>
      <c r="B66" s="8" t="s">
        <v>177</v>
      </c>
      <c r="C66" s="8" t="s">
        <v>59</v>
      </c>
      <c r="D66" s="9">
        <v>9861</v>
      </c>
      <c r="E66" s="9">
        <v>10713</v>
      </c>
      <c r="F66" s="19">
        <v>1.3406950785437124</v>
      </c>
      <c r="G66" s="19">
        <v>1.2888796383966543</v>
      </c>
      <c r="H66" s="10">
        <v>852</v>
      </c>
      <c r="I66" s="11">
        <v>8.6400973532096137E-2</v>
      </c>
      <c r="J66" s="11">
        <v>8.3214699362696987E-3</v>
      </c>
      <c r="K66" s="9">
        <v>990.45600000000002</v>
      </c>
      <c r="L66" s="20" t="s">
        <v>62</v>
      </c>
    </row>
    <row r="67" spans="1:12" x14ac:dyDescent="0.2">
      <c r="A67" s="8" t="s">
        <v>178</v>
      </c>
      <c r="B67" s="8" t="s">
        <v>179</v>
      </c>
      <c r="C67" s="8" t="s">
        <v>65</v>
      </c>
      <c r="D67" s="9">
        <v>4126</v>
      </c>
      <c r="E67" s="9">
        <v>4618</v>
      </c>
      <c r="F67" s="19">
        <v>0.56096824805510159</v>
      </c>
      <c r="G67" s="19">
        <v>0.55559098012841879</v>
      </c>
      <c r="H67" s="10">
        <v>492</v>
      </c>
      <c r="I67" s="11">
        <v>0.11924381968007755</v>
      </c>
      <c r="J67" s="11">
        <v>1.1329022402809308E-2</v>
      </c>
      <c r="K67" s="9">
        <v>455.79599999999999</v>
      </c>
      <c r="L67" s="20">
        <v>28.01</v>
      </c>
    </row>
    <row r="68" spans="1:12" x14ac:dyDescent="0.2">
      <c r="A68" s="8" t="s">
        <v>180</v>
      </c>
      <c r="B68" s="8" t="s">
        <v>181</v>
      </c>
      <c r="C68" s="8" t="s">
        <v>65</v>
      </c>
      <c r="D68" s="9">
        <v>531</v>
      </c>
      <c r="E68" s="9">
        <v>564</v>
      </c>
      <c r="F68" s="19">
        <v>7.2194410983339535E-2</v>
      </c>
      <c r="G68" s="19">
        <v>6.7854766737208361E-2</v>
      </c>
      <c r="H68" s="10">
        <v>33</v>
      </c>
      <c r="I68" s="11">
        <v>6.2146892655367235E-2</v>
      </c>
      <c r="J68" s="11">
        <v>6.04743537446506E-3</v>
      </c>
      <c r="K68" s="9">
        <v>43.814999999999998</v>
      </c>
      <c r="L68" s="20">
        <v>23.48</v>
      </c>
    </row>
    <row r="69" spans="1:12" x14ac:dyDescent="0.2">
      <c r="A69" s="8" t="s">
        <v>182</v>
      </c>
      <c r="B69" s="8" t="s">
        <v>183</v>
      </c>
      <c r="C69" s="8" t="s">
        <v>65</v>
      </c>
      <c r="D69" s="9">
        <v>158</v>
      </c>
      <c r="E69" s="9">
        <v>156</v>
      </c>
      <c r="F69" s="19">
        <v>2.1481576149468263E-2</v>
      </c>
      <c r="G69" s="19">
        <v>1.8768339735823588E-2</v>
      </c>
      <c r="H69" s="10">
        <v>-2</v>
      </c>
      <c r="I69" s="11">
        <v>-1.2658227848101266E-2</v>
      </c>
      <c r="J69" s="11">
        <v>-1.2730915082985739E-3</v>
      </c>
      <c r="K69" s="9">
        <v>12.046000000000001</v>
      </c>
      <c r="L69" s="20">
        <v>30.16</v>
      </c>
    </row>
    <row r="70" spans="1:12" x14ac:dyDescent="0.2">
      <c r="A70" s="8" t="s">
        <v>184</v>
      </c>
      <c r="B70" s="8" t="s">
        <v>185</v>
      </c>
      <c r="C70" s="8" t="s">
        <v>65</v>
      </c>
      <c r="D70" s="9">
        <v>149</v>
      </c>
      <c r="E70" s="9">
        <v>164</v>
      </c>
      <c r="F70" s="19">
        <v>2.0257942065004881E-2</v>
      </c>
      <c r="G70" s="19">
        <v>1.9730818696635052E-2</v>
      </c>
      <c r="H70" s="10">
        <v>15</v>
      </c>
      <c r="I70" s="11">
        <v>0.10067114093959731</v>
      </c>
      <c r="J70" s="11">
        <v>9.6381629784036971E-3</v>
      </c>
      <c r="K70" s="9">
        <v>15.585000000000001</v>
      </c>
      <c r="L70" s="20">
        <v>26.94</v>
      </c>
    </row>
    <row r="71" spans="1:12" x14ac:dyDescent="0.2">
      <c r="A71" s="8" t="s">
        <v>186</v>
      </c>
      <c r="B71" s="8" t="s">
        <v>187</v>
      </c>
      <c r="C71" s="8" t="s">
        <v>65</v>
      </c>
      <c r="D71" s="9">
        <v>550</v>
      </c>
      <c r="E71" s="9">
        <v>592</v>
      </c>
      <c r="F71" s="19">
        <v>7.4777638494984464E-2</v>
      </c>
      <c r="G71" s="19">
        <v>7.1223443100048481E-2</v>
      </c>
      <c r="H71" s="10">
        <v>42</v>
      </c>
      <c r="I71" s="11">
        <v>7.636363636363637E-2</v>
      </c>
      <c r="J71" s="11">
        <v>7.3859784358056846E-3</v>
      </c>
      <c r="K71" s="9">
        <v>52.734999999999999</v>
      </c>
      <c r="L71" s="20">
        <v>33.729999999999997</v>
      </c>
    </row>
    <row r="72" spans="1:12" x14ac:dyDescent="0.2">
      <c r="A72" s="8" t="s">
        <v>188</v>
      </c>
      <c r="B72" s="8" t="s">
        <v>189</v>
      </c>
      <c r="C72" s="8" t="s">
        <v>65</v>
      </c>
      <c r="D72" s="9">
        <v>577</v>
      </c>
      <c r="E72" s="9">
        <v>605</v>
      </c>
      <c r="F72" s="19">
        <v>7.8448540748374609E-2</v>
      </c>
      <c r="G72" s="19">
        <v>7.2787471411367113E-2</v>
      </c>
      <c r="H72" s="10">
        <v>28</v>
      </c>
      <c r="I72" s="11">
        <v>4.852686308492201E-2</v>
      </c>
      <c r="J72" s="11">
        <v>4.7498641629342142E-3</v>
      </c>
      <c r="K72" s="9">
        <v>47.715999999999994</v>
      </c>
      <c r="L72" s="20">
        <v>33.979999999999997</v>
      </c>
    </row>
    <row r="73" spans="1:12" x14ac:dyDescent="0.2">
      <c r="A73" s="8" t="s">
        <v>190</v>
      </c>
      <c r="B73" s="8" t="s">
        <v>191</v>
      </c>
      <c r="C73" s="8" t="s">
        <v>65</v>
      </c>
      <c r="D73" s="9">
        <v>157</v>
      </c>
      <c r="E73" s="9">
        <v>182</v>
      </c>
      <c r="F73" s="19">
        <v>2.1345616806750109E-2</v>
      </c>
      <c r="G73" s="19">
        <v>2.1896396358460853E-2</v>
      </c>
      <c r="H73" s="10">
        <v>25</v>
      </c>
      <c r="I73" s="11">
        <v>0.15923566878980891</v>
      </c>
      <c r="J73" s="11">
        <v>1.4885794239867911E-2</v>
      </c>
      <c r="K73" s="9">
        <v>16.5685</v>
      </c>
      <c r="L73" s="20">
        <v>30.47</v>
      </c>
    </row>
    <row r="74" spans="1:12" x14ac:dyDescent="0.2">
      <c r="A74" s="8" t="s">
        <v>192</v>
      </c>
      <c r="B74" s="8" t="s">
        <v>193</v>
      </c>
      <c r="C74" s="8" t="s">
        <v>65</v>
      </c>
      <c r="D74" s="9">
        <v>85</v>
      </c>
      <c r="E74" s="9">
        <v>86</v>
      </c>
      <c r="F74" s="19">
        <v>1.1556544131043053E-2</v>
      </c>
      <c r="G74" s="19">
        <v>1.034664882872326E-2</v>
      </c>
      <c r="H74" s="10">
        <v>1</v>
      </c>
      <c r="I74" s="11">
        <v>1.1764705882352941E-2</v>
      </c>
      <c r="J74" s="11">
        <v>1.1702882297923711E-3</v>
      </c>
      <c r="K74" s="9">
        <v>6.5125000000000011</v>
      </c>
      <c r="L74" s="20">
        <v>34.64</v>
      </c>
    </row>
    <row r="75" spans="1:12" x14ac:dyDescent="0.2">
      <c r="A75" s="8" t="s">
        <v>194</v>
      </c>
      <c r="B75" s="8" t="s">
        <v>195</v>
      </c>
      <c r="C75" s="8" t="s">
        <v>65</v>
      </c>
      <c r="D75" s="9">
        <v>39</v>
      </c>
      <c r="E75" s="9">
        <v>43</v>
      </c>
      <c r="F75" s="19">
        <v>5.3024143660079888E-3</v>
      </c>
      <c r="G75" s="19">
        <v>5.1733244143616301E-3</v>
      </c>
      <c r="H75" s="10">
        <v>4</v>
      </c>
      <c r="I75" s="11">
        <v>0.10256410256410256</v>
      </c>
      <c r="J75" s="11">
        <v>9.8116688251672635E-3</v>
      </c>
      <c r="K75" s="9">
        <v>3.8439999999999999</v>
      </c>
      <c r="L75" s="20">
        <v>18.25</v>
      </c>
    </row>
    <row r="76" spans="1:12" x14ac:dyDescent="0.2">
      <c r="A76" s="8" t="s">
        <v>196</v>
      </c>
      <c r="B76" s="8" t="s">
        <v>197</v>
      </c>
      <c r="C76" s="8" t="s">
        <v>65</v>
      </c>
      <c r="D76" s="9">
        <v>2363</v>
      </c>
      <c r="E76" s="9">
        <v>2514</v>
      </c>
      <c r="F76" s="19">
        <v>0.32127192684299688</v>
      </c>
      <c r="G76" s="19">
        <v>0.3024590134350032</v>
      </c>
      <c r="H76" s="10">
        <v>151</v>
      </c>
      <c r="I76" s="11">
        <v>6.3901819720694031E-2</v>
      </c>
      <c r="J76" s="11">
        <v>6.2135356154402466E-3</v>
      </c>
      <c r="K76" s="9">
        <v>219.934</v>
      </c>
      <c r="L76" s="20">
        <v>23.95</v>
      </c>
    </row>
    <row r="77" spans="1:12" x14ac:dyDescent="0.2">
      <c r="A77" s="8" t="s">
        <v>198</v>
      </c>
      <c r="B77" s="8" t="s">
        <v>199</v>
      </c>
      <c r="C77" s="8" t="s">
        <v>65</v>
      </c>
      <c r="D77" s="9">
        <v>268</v>
      </c>
      <c r="E77" s="9">
        <v>258</v>
      </c>
      <c r="F77" s="19">
        <v>3.6437103848465158E-2</v>
      </c>
      <c r="G77" s="19">
        <v>3.103994648616978E-2</v>
      </c>
      <c r="H77" s="10">
        <v>-10</v>
      </c>
      <c r="I77" s="11">
        <v>-3.7313432835820892E-2</v>
      </c>
      <c r="J77" s="11">
        <v>-3.7955183012681193E-3</v>
      </c>
      <c r="K77" s="9">
        <v>20.829000000000001</v>
      </c>
      <c r="L77" s="20">
        <v>22.39</v>
      </c>
    </row>
    <row r="78" spans="1:12" x14ac:dyDescent="0.2">
      <c r="A78" s="8" t="s">
        <v>200</v>
      </c>
      <c r="B78" s="8" t="s">
        <v>201</v>
      </c>
      <c r="C78" s="8" t="s">
        <v>65</v>
      </c>
      <c r="D78" s="9">
        <v>402</v>
      </c>
      <c r="E78" s="9">
        <v>452</v>
      </c>
      <c r="F78" s="19">
        <v>5.465565577269773E-2</v>
      </c>
      <c r="G78" s="19">
        <v>5.4380061285847832E-2</v>
      </c>
      <c r="H78" s="10">
        <v>50</v>
      </c>
      <c r="I78" s="11">
        <v>0.12437810945273632</v>
      </c>
      <c r="J78" s="11">
        <v>1.1791992895003878E-2</v>
      </c>
      <c r="K78" s="9">
        <v>53.251000000000005</v>
      </c>
      <c r="L78" s="20">
        <v>14.03</v>
      </c>
    </row>
    <row r="79" spans="1:12" x14ac:dyDescent="0.2">
      <c r="A79" s="8" t="s">
        <v>202</v>
      </c>
      <c r="B79" s="8" t="s">
        <v>203</v>
      </c>
      <c r="C79" s="8" t="s">
        <v>65</v>
      </c>
      <c r="D79" s="9">
        <v>456</v>
      </c>
      <c r="E79" s="9">
        <v>479</v>
      </c>
      <c r="F79" s="19">
        <v>6.1997460279478028E-2</v>
      </c>
      <c r="G79" s="19">
        <v>5.7628427778586525E-2</v>
      </c>
      <c r="H79" s="10">
        <v>23</v>
      </c>
      <c r="I79" s="11">
        <v>5.0438596491228067E-2</v>
      </c>
      <c r="J79" s="11">
        <v>4.9329057047307057E-3</v>
      </c>
      <c r="K79" s="9">
        <v>42.504999999999995</v>
      </c>
      <c r="L79" s="20">
        <v>24.51</v>
      </c>
    </row>
    <row r="80" spans="1:12" x14ac:dyDescent="0.2">
      <c r="A80" s="8" t="s">
        <v>9</v>
      </c>
      <c r="B80" s="8" t="s">
        <v>10</v>
      </c>
      <c r="C80" s="8" t="s">
        <v>59</v>
      </c>
      <c r="D80" s="9">
        <v>15473</v>
      </c>
      <c r="E80" s="9">
        <v>17199</v>
      </c>
      <c r="F80" s="19">
        <v>2.1036989098779899</v>
      </c>
      <c r="G80" s="19">
        <v>2.0692094558745504</v>
      </c>
      <c r="H80" s="10">
        <v>1726</v>
      </c>
      <c r="I80" s="11">
        <v>0.11154915013248885</v>
      </c>
      <c r="J80" s="11">
        <v>1.0631585212971251E-2</v>
      </c>
      <c r="K80" s="9">
        <v>1365.1279999999999</v>
      </c>
      <c r="L80" s="20">
        <v>32.159999999999997</v>
      </c>
    </row>
    <row r="81" spans="1:12" x14ac:dyDescent="0.2">
      <c r="A81" s="8" t="s">
        <v>204</v>
      </c>
      <c r="B81" s="8" t="s">
        <v>205</v>
      </c>
      <c r="C81" s="8" t="s">
        <v>59</v>
      </c>
      <c r="D81" s="9">
        <v>14824</v>
      </c>
      <c r="E81" s="9">
        <v>16498</v>
      </c>
      <c r="F81" s="19">
        <v>2.0154612964539083</v>
      </c>
      <c r="G81" s="19">
        <v>1.9848722369334457</v>
      </c>
      <c r="H81" s="10">
        <v>1674</v>
      </c>
      <c r="I81" s="11">
        <v>0.11292498650836481</v>
      </c>
      <c r="J81" s="11">
        <v>1.0756608008753776E-2</v>
      </c>
      <c r="K81" s="9">
        <v>1310.653</v>
      </c>
      <c r="L81" s="20" t="s">
        <v>62</v>
      </c>
    </row>
    <row r="82" spans="1:12" x14ac:dyDescent="0.2">
      <c r="A82" s="8" t="s">
        <v>206</v>
      </c>
      <c r="B82" s="8" t="s">
        <v>207</v>
      </c>
      <c r="C82" s="8" t="s">
        <v>65</v>
      </c>
      <c r="D82" s="9">
        <v>163</v>
      </c>
      <c r="E82" s="9">
        <v>179</v>
      </c>
      <c r="F82" s="19">
        <v>2.2161372863059029E-2</v>
      </c>
      <c r="G82" s="19">
        <v>2.1535466748156554E-2</v>
      </c>
      <c r="H82" s="10">
        <v>16</v>
      </c>
      <c r="I82" s="11">
        <v>9.815950920245399E-2</v>
      </c>
      <c r="J82" s="11">
        <v>9.4075357839498164E-3</v>
      </c>
      <c r="K82" s="9">
        <v>14.766999999999999</v>
      </c>
      <c r="L82" s="20">
        <v>62.21</v>
      </c>
    </row>
    <row r="83" spans="1:12" x14ac:dyDescent="0.2">
      <c r="A83" s="8" t="s">
        <v>208</v>
      </c>
      <c r="B83" s="8" t="s">
        <v>209</v>
      </c>
      <c r="C83" s="8" t="s">
        <v>65</v>
      </c>
      <c r="D83" s="9">
        <v>1591</v>
      </c>
      <c r="E83" s="9">
        <v>1740</v>
      </c>
      <c r="F83" s="19">
        <v>0.21631131426458233</v>
      </c>
      <c r="G83" s="19">
        <v>0.20933917397649385</v>
      </c>
      <c r="H83" s="10">
        <v>149</v>
      </c>
      <c r="I83" s="11">
        <v>9.3651791326209932E-2</v>
      </c>
      <c r="J83" s="11">
        <v>8.9924274991630693E-3</v>
      </c>
      <c r="K83" s="9">
        <v>134.816</v>
      </c>
      <c r="L83" s="20">
        <v>37.26</v>
      </c>
    </row>
    <row r="84" spans="1:12" x14ac:dyDescent="0.2">
      <c r="A84" s="8" t="s">
        <v>210</v>
      </c>
      <c r="B84" s="8" t="s">
        <v>211</v>
      </c>
      <c r="C84" s="8" t="s">
        <v>65</v>
      </c>
      <c r="D84" s="9">
        <v>408</v>
      </c>
      <c r="E84" s="9">
        <v>456</v>
      </c>
      <c r="F84" s="19">
        <v>5.5471411829006653E-2</v>
      </c>
      <c r="G84" s="19">
        <v>5.4861300766253562E-2</v>
      </c>
      <c r="H84" s="10">
        <v>48</v>
      </c>
      <c r="I84" s="11">
        <v>0.11764705882352941</v>
      </c>
      <c r="J84" s="11">
        <v>1.1184649191012808E-2</v>
      </c>
      <c r="K84" s="9">
        <v>35.472000000000001</v>
      </c>
      <c r="L84" s="20">
        <v>38.75</v>
      </c>
    </row>
    <row r="85" spans="1:12" x14ac:dyDescent="0.2">
      <c r="A85" s="8" t="s">
        <v>212</v>
      </c>
      <c r="B85" s="8" t="s">
        <v>213</v>
      </c>
      <c r="C85" s="8" t="s">
        <v>65</v>
      </c>
      <c r="D85" s="9">
        <v>590</v>
      </c>
      <c r="E85" s="9">
        <v>676</v>
      </c>
      <c r="F85" s="19">
        <v>8.0216012203710607E-2</v>
      </c>
      <c r="G85" s="19">
        <v>8.1329472188568883E-2</v>
      </c>
      <c r="H85" s="10">
        <v>86</v>
      </c>
      <c r="I85" s="11">
        <v>0.14576271186440679</v>
      </c>
      <c r="J85" s="11">
        <v>1.3700051200065344E-2</v>
      </c>
      <c r="K85" s="9">
        <v>52.910000000000004</v>
      </c>
      <c r="L85" s="20">
        <v>33.299999999999997</v>
      </c>
    </row>
    <row r="86" spans="1:12" x14ac:dyDescent="0.2">
      <c r="A86" s="8" t="s">
        <v>214</v>
      </c>
      <c r="B86" s="8" t="s">
        <v>215</v>
      </c>
      <c r="C86" s="8" t="s">
        <v>65</v>
      </c>
      <c r="D86" s="9">
        <v>3064</v>
      </c>
      <c r="E86" s="9">
        <v>3466</v>
      </c>
      <c r="F86" s="19">
        <v>0.41657942608842252</v>
      </c>
      <c r="G86" s="19">
        <v>0.41699400977156764</v>
      </c>
      <c r="H86" s="10">
        <v>402</v>
      </c>
      <c r="I86" s="11">
        <v>0.13120104438642297</v>
      </c>
      <c r="J86" s="11">
        <v>1.2404296890526689E-2</v>
      </c>
      <c r="K86" s="9">
        <v>272.01499999999999</v>
      </c>
      <c r="L86" s="20">
        <v>40.15</v>
      </c>
    </row>
    <row r="87" spans="1:12" x14ac:dyDescent="0.2">
      <c r="A87" s="8" t="s">
        <v>216</v>
      </c>
      <c r="B87" s="8" t="s">
        <v>217</v>
      </c>
      <c r="C87" s="8" t="s">
        <v>65</v>
      </c>
      <c r="D87" s="9">
        <v>964</v>
      </c>
      <c r="E87" s="9">
        <v>1103</v>
      </c>
      <c r="F87" s="19">
        <v>0.13106480638030005</v>
      </c>
      <c r="G87" s="19">
        <v>0.13270178672188088</v>
      </c>
      <c r="H87" s="10">
        <v>139</v>
      </c>
      <c r="I87" s="11">
        <v>0.14419087136929459</v>
      </c>
      <c r="J87" s="11">
        <v>1.3560898538905075E-2</v>
      </c>
      <c r="K87" s="9">
        <v>87.278500000000008</v>
      </c>
      <c r="L87" s="20">
        <v>46.55</v>
      </c>
    </row>
    <row r="88" spans="1:12" x14ac:dyDescent="0.2">
      <c r="A88" s="8" t="s">
        <v>218</v>
      </c>
      <c r="B88" s="8" t="s">
        <v>219</v>
      </c>
      <c r="C88" s="8" t="s">
        <v>65</v>
      </c>
      <c r="D88" s="9">
        <v>726</v>
      </c>
      <c r="E88" s="9">
        <v>827</v>
      </c>
      <c r="F88" s="19">
        <v>9.8706482813379487E-2</v>
      </c>
      <c r="G88" s="19">
        <v>9.9496262573885302E-2</v>
      </c>
      <c r="H88" s="10">
        <v>101</v>
      </c>
      <c r="I88" s="11">
        <v>0.13911845730027547</v>
      </c>
      <c r="J88" s="11">
        <v>1.3110668953917326E-2</v>
      </c>
      <c r="K88" s="9">
        <v>69.114000000000004</v>
      </c>
      <c r="L88" s="20">
        <v>25.18</v>
      </c>
    </row>
    <row r="89" spans="1:12" x14ac:dyDescent="0.2">
      <c r="A89" s="8" t="s">
        <v>220</v>
      </c>
      <c r="B89" s="8" t="s">
        <v>221</v>
      </c>
      <c r="C89" s="8" t="s">
        <v>65</v>
      </c>
      <c r="D89" s="9">
        <v>514</v>
      </c>
      <c r="E89" s="9">
        <v>563</v>
      </c>
      <c r="F89" s="19">
        <v>6.9883102157130936E-2</v>
      </c>
      <c r="G89" s="19">
        <v>6.7734456867106926E-2</v>
      </c>
      <c r="H89" s="10">
        <v>49</v>
      </c>
      <c r="I89" s="11">
        <v>9.5330739299610889E-2</v>
      </c>
      <c r="J89" s="11">
        <v>9.1472186900201091E-3</v>
      </c>
      <c r="K89" s="9">
        <v>43.133500000000005</v>
      </c>
      <c r="L89" s="20">
        <v>30.85</v>
      </c>
    </row>
    <row r="90" spans="1:12" x14ac:dyDescent="0.2">
      <c r="A90" s="8" t="s">
        <v>222</v>
      </c>
      <c r="B90" s="8" t="s">
        <v>223</v>
      </c>
      <c r="C90" s="8" t="s">
        <v>65</v>
      </c>
      <c r="D90" s="9">
        <v>1509</v>
      </c>
      <c r="E90" s="9">
        <v>1675</v>
      </c>
      <c r="F90" s="19">
        <v>0.20516264816169372</v>
      </c>
      <c r="G90" s="19">
        <v>0.20151903241990068</v>
      </c>
      <c r="H90" s="10">
        <v>166</v>
      </c>
      <c r="I90" s="11">
        <v>0.11000662690523526</v>
      </c>
      <c r="J90" s="11">
        <v>1.0491249802698333E-2</v>
      </c>
      <c r="K90" s="9">
        <v>128.04</v>
      </c>
      <c r="L90" s="20">
        <v>31.27</v>
      </c>
    </row>
    <row r="91" spans="1:12" x14ac:dyDescent="0.2">
      <c r="A91" s="8" t="s">
        <v>224</v>
      </c>
      <c r="B91" s="8" t="s">
        <v>225</v>
      </c>
      <c r="C91" s="8" t="s">
        <v>65</v>
      </c>
      <c r="D91" s="9">
        <v>605</v>
      </c>
      <c r="E91" s="9">
        <v>635</v>
      </c>
      <c r="F91" s="19">
        <v>8.2255402344482906E-2</v>
      </c>
      <c r="G91" s="19">
        <v>7.6396767514410116E-2</v>
      </c>
      <c r="H91" s="10">
        <v>30</v>
      </c>
      <c r="I91" s="11">
        <v>4.9586776859504134E-2</v>
      </c>
      <c r="J91" s="11">
        <v>4.8513841275019676E-3</v>
      </c>
      <c r="K91" s="9">
        <v>45.78</v>
      </c>
      <c r="L91" s="20" t="s">
        <v>62</v>
      </c>
    </row>
    <row r="92" spans="1:12" x14ac:dyDescent="0.2">
      <c r="A92" s="8" t="s">
        <v>226</v>
      </c>
      <c r="B92" s="8" t="s">
        <v>227</v>
      </c>
      <c r="C92" s="8" t="s">
        <v>65</v>
      </c>
      <c r="D92" s="9">
        <v>3425</v>
      </c>
      <c r="E92" s="9">
        <v>3806</v>
      </c>
      <c r="F92" s="19">
        <v>0.46566074880967595</v>
      </c>
      <c r="G92" s="19">
        <v>0.45789936560605493</v>
      </c>
      <c r="H92" s="10">
        <v>381</v>
      </c>
      <c r="I92" s="11">
        <v>0.11124087591240876</v>
      </c>
      <c r="J92" s="11">
        <v>1.0603553114459041E-2</v>
      </c>
      <c r="K92" s="9">
        <v>334.57100000000003</v>
      </c>
      <c r="L92" s="20">
        <v>21.5</v>
      </c>
    </row>
    <row r="93" spans="1:12" x14ac:dyDescent="0.2">
      <c r="A93" s="8" t="s">
        <v>228</v>
      </c>
      <c r="B93" s="8" t="s">
        <v>229</v>
      </c>
      <c r="C93" s="8" t="s">
        <v>65</v>
      </c>
      <c r="D93" s="9">
        <v>485</v>
      </c>
      <c r="E93" s="9">
        <v>548</v>
      </c>
      <c r="F93" s="19">
        <v>6.5940281218304475E-2</v>
      </c>
      <c r="G93" s="19">
        <v>6.5929808815585425E-2</v>
      </c>
      <c r="H93" s="10">
        <v>63</v>
      </c>
      <c r="I93" s="11">
        <v>0.12989690721649486</v>
      </c>
      <c r="J93" s="11">
        <v>1.2287518396169039E-2</v>
      </c>
      <c r="K93" s="9">
        <v>48.652999999999992</v>
      </c>
      <c r="L93" s="20">
        <v>21.33</v>
      </c>
    </row>
    <row r="94" spans="1:12" x14ac:dyDescent="0.2">
      <c r="A94" s="8" t="s">
        <v>230</v>
      </c>
      <c r="B94" s="8" t="s">
        <v>231</v>
      </c>
      <c r="C94" s="8" t="s">
        <v>65</v>
      </c>
      <c r="D94" s="9">
        <v>780</v>
      </c>
      <c r="E94" s="9">
        <v>824</v>
      </c>
      <c r="F94" s="19">
        <v>0.10604828732015978</v>
      </c>
      <c r="G94" s="19">
        <v>9.9135332963580999E-2</v>
      </c>
      <c r="H94" s="10">
        <v>44</v>
      </c>
      <c r="I94" s="11">
        <v>5.6410256410256411E-2</v>
      </c>
      <c r="J94" s="11">
        <v>5.5027458151188924E-3</v>
      </c>
      <c r="K94" s="9">
        <v>62.945999999999998</v>
      </c>
      <c r="L94" s="20">
        <v>37.54</v>
      </c>
    </row>
    <row r="95" spans="1:12" x14ac:dyDescent="0.2">
      <c r="A95" s="8" t="s">
        <v>232</v>
      </c>
      <c r="B95" s="8" t="s">
        <v>233</v>
      </c>
      <c r="C95" s="8" t="s">
        <v>59</v>
      </c>
      <c r="D95" s="9">
        <v>649</v>
      </c>
      <c r="E95" s="9">
        <v>701</v>
      </c>
      <c r="F95" s="19">
        <v>8.8237613424081665E-2</v>
      </c>
      <c r="G95" s="19">
        <v>8.4337218941104714E-2</v>
      </c>
      <c r="H95" s="10">
        <v>52</v>
      </c>
      <c r="I95" s="11">
        <v>8.0123266563944529E-2</v>
      </c>
      <c r="J95" s="11">
        <v>7.7372964016215739E-3</v>
      </c>
      <c r="K95" s="9">
        <v>50.425000000000004</v>
      </c>
      <c r="L95" s="20" t="s">
        <v>62</v>
      </c>
    </row>
    <row r="96" spans="1:12" x14ac:dyDescent="0.2">
      <c r="A96" s="8" t="s">
        <v>234</v>
      </c>
      <c r="B96" s="8" t="s">
        <v>235</v>
      </c>
      <c r="C96" s="8" t="s">
        <v>65</v>
      </c>
      <c r="D96" s="9">
        <v>34</v>
      </c>
      <c r="E96" s="9">
        <v>39</v>
      </c>
      <c r="F96" s="19">
        <v>4.6226176524172208E-3</v>
      </c>
      <c r="G96" s="19">
        <v>4.692084933955897E-3</v>
      </c>
      <c r="H96" s="10">
        <v>5</v>
      </c>
      <c r="I96" s="11">
        <v>0.14705882352941177</v>
      </c>
      <c r="J96" s="11">
        <v>1.3814664819614686E-2</v>
      </c>
      <c r="K96" s="9">
        <v>2.69</v>
      </c>
      <c r="L96" s="20">
        <v>43.4</v>
      </c>
    </row>
    <row r="97" spans="1:12" x14ac:dyDescent="0.2">
      <c r="A97" s="8" t="s">
        <v>236</v>
      </c>
      <c r="B97" s="8" t="s">
        <v>237</v>
      </c>
      <c r="C97" s="8" t="s">
        <v>65</v>
      </c>
      <c r="D97" s="9">
        <v>16</v>
      </c>
      <c r="E97" s="9">
        <v>18</v>
      </c>
      <c r="F97" s="19">
        <v>2.1753494834904569E-3</v>
      </c>
      <c r="G97" s="19">
        <v>2.1655776618257987E-3</v>
      </c>
      <c r="H97" s="10">
        <v>2</v>
      </c>
      <c r="I97" s="11">
        <v>0.125</v>
      </c>
      <c r="J97" s="11">
        <v>1.1847940917808941E-2</v>
      </c>
      <c r="K97" s="9">
        <v>1.5090000000000001</v>
      </c>
      <c r="L97" s="20" t="s">
        <v>62</v>
      </c>
    </row>
    <row r="98" spans="1:12" x14ac:dyDescent="0.2">
      <c r="A98" s="8" t="s">
        <v>238</v>
      </c>
      <c r="B98" s="8" t="s">
        <v>239</v>
      </c>
      <c r="C98" s="8" t="s">
        <v>65</v>
      </c>
      <c r="D98" s="9">
        <v>522</v>
      </c>
      <c r="E98" s="9">
        <v>562</v>
      </c>
      <c r="F98" s="19">
        <v>7.0970776898876153E-2</v>
      </c>
      <c r="G98" s="19">
        <v>6.7614146997005492E-2</v>
      </c>
      <c r="H98" s="10">
        <v>40</v>
      </c>
      <c r="I98" s="11">
        <v>7.662835249042145E-2</v>
      </c>
      <c r="J98" s="11">
        <v>7.4107509009087025E-3</v>
      </c>
      <c r="K98" s="9">
        <v>39.230000000000004</v>
      </c>
      <c r="L98" s="20">
        <v>32.369999999999997</v>
      </c>
    </row>
    <row r="99" spans="1:12" x14ac:dyDescent="0.2">
      <c r="A99" s="8" t="s">
        <v>240</v>
      </c>
      <c r="B99" s="8" t="s">
        <v>241</v>
      </c>
      <c r="C99" s="8" t="s">
        <v>65</v>
      </c>
      <c r="D99" s="9">
        <v>76</v>
      </c>
      <c r="E99" s="9">
        <v>81</v>
      </c>
      <c r="F99" s="19">
        <v>1.0332910046579671E-2</v>
      </c>
      <c r="G99" s="19">
        <v>9.7450994782160936E-3</v>
      </c>
      <c r="H99" s="10">
        <v>5</v>
      </c>
      <c r="I99" s="11">
        <v>6.5789473684210523E-2</v>
      </c>
      <c r="J99" s="11">
        <v>6.3919231436195822E-3</v>
      </c>
      <c r="K99" s="9">
        <v>6.5445000000000002</v>
      </c>
      <c r="L99" s="20">
        <v>49.81</v>
      </c>
    </row>
    <row r="100" spans="1:12" x14ac:dyDescent="0.2">
      <c r="A100" s="8" t="s">
        <v>242</v>
      </c>
      <c r="B100" s="8" t="s">
        <v>243</v>
      </c>
      <c r="C100" s="8" t="s">
        <v>65</v>
      </c>
      <c r="D100" s="9">
        <v>1</v>
      </c>
      <c r="E100" s="9">
        <v>1</v>
      </c>
      <c r="F100" s="19">
        <v>1.3595934271815356E-4</v>
      </c>
      <c r="G100" s="19">
        <v>1.2030987010143325E-4</v>
      </c>
      <c r="H100" s="10">
        <v>0</v>
      </c>
      <c r="I100" s="11">
        <v>0</v>
      </c>
      <c r="J100" s="11">
        <v>0</v>
      </c>
      <c r="K100" s="9">
        <v>0</v>
      </c>
      <c r="L100" s="20" t="s">
        <v>62</v>
      </c>
    </row>
    <row r="101" spans="1:12" x14ac:dyDescent="0.2">
      <c r="A101" s="8" t="s">
        <v>11</v>
      </c>
      <c r="B101" s="8" t="s">
        <v>12</v>
      </c>
      <c r="C101" s="8" t="s">
        <v>59</v>
      </c>
      <c r="D101" s="9">
        <v>14122</v>
      </c>
      <c r="E101" s="9">
        <v>16292</v>
      </c>
      <c r="F101" s="19">
        <v>1.9200178378657646</v>
      </c>
      <c r="G101" s="19">
        <v>1.9600884036925506</v>
      </c>
      <c r="H101" s="10">
        <v>2170</v>
      </c>
      <c r="I101" s="11">
        <v>0.15366095453901712</v>
      </c>
      <c r="J101" s="11">
        <v>1.4396680653672167E-2</v>
      </c>
      <c r="K101" s="9">
        <v>1403.1460000000002</v>
      </c>
      <c r="L101" s="20">
        <v>37.39</v>
      </c>
    </row>
    <row r="102" spans="1:12" x14ac:dyDescent="0.2">
      <c r="A102" s="8" t="s">
        <v>244</v>
      </c>
      <c r="B102" s="8" t="s">
        <v>245</v>
      </c>
      <c r="C102" s="8" t="s">
        <v>59</v>
      </c>
      <c r="D102" s="9">
        <v>915</v>
      </c>
      <c r="E102" s="9">
        <v>1016</v>
      </c>
      <c r="F102" s="19">
        <v>0.12440279858711051</v>
      </c>
      <c r="G102" s="19">
        <v>0.12223482802305619</v>
      </c>
      <c r="H102" s="10">
        <v>101</v>
      </c>
      <c r="I102" s="11">
        <v>0.11038251366120219</v>
      </c>
      <c r="J102" s="11">
        <v>1.0525463329028373E-2</v>
      </c>
      <c r="K102" s="9">
        <v>82.512499999999989</v>
      </c>
      <c r="L102" s="20" t="s">
        <v>62</v>
      </c>
    </row>
    <row r="103" spans="1:12" x14ac:dyDescent="0.2">
      <c r="A103" s="8" t="s">
        <v>246</v>
      </c>
      <c r="B103" s="8" t="s">
        <v>247</v>
      </c>
      <c r="C103" s="8" t="s">
        <v>65</v>
      </c>
      <c r="D103" s="9">
        <v>376</v>
      </c>
      <c r="E103" s="9">
        <v>423</v>
      </c>
      <c r="F103" s="19">
        <v>5.1120712862025741E-2</v>
      </c>
      <c r="G103" s="19">
        <v>5.0891075052906264E-2</v>
      </c>
      <c r="H103" s="10">
        <v>47</v>
      </c>
      <c r="I103" s="11">
        <v>0.125</v>
      </c>
      <c r="J103" s="11">
        <v>1.1847940917808941E-2</v>
      </c>
      <c r="K103" s="9">
        <v>35.461500000000001</v>
      </c>
      <c r="L103" s="20">
        <v>31.49</v>
      </c>
    </row>
    <row r="104" spans="1:12" x14ac:dyDescent="0.2">
      <c r="A104" s="8" t="s">
        <v>248</v>
      </c>
      <c r="B104" s="8" t="s">
        <v>249</v>
      </c>
      <c r="C104" s="8" t="s">
        <v>65</v>
      </c>
      <c r="D104" s="9">
        <v>76</v>
      </c>
      <c r="E104" s="9">
        <v>86</v>
      </c>
      <c r="F104" s="19">
        <v>1.0332910046579671E-2</v>
      </c>
      <c r="G104" s="19">
        <v>1.034664882872326E-2</v>
      </c>
      <c r="H104" s="10">
        <v>10</v>
      </c>
      <c r="I104" s="11">
        <v>0.13157894736842105</v>
      </c>
      <c r="J104" s="11">
        <v>1.2438113434546372E-2</v>
      </c>
      <c r="K104" s="9">
        <v>7.2370000000000001</v>
      </c>
      <c r="L104" s="20">
        <v>29.71</v>
      </c>
    </row>
    <row r="105" spans="1:12" x14ac:dyDescent="0.2">
      <c r="A105" s="8" t="s">
        <v>250</v>
      </c>
      <c r="B105" s="8" t="s">
        <v>251</v>
      </c>
      <c r="C105" s="8" t="s">
        <v>65</v>
      </c>
      <c r="D105" s="9">
        <v>151</v>
      </c>
      <c r="E105" s="9">
        <v>158</v>
      </c>
      <c r="F105" s="19">
        <v>2.0529860750441189E-2</v>
      </c>
      <c r="G105" s="19">
        <v>1.9008959476026453E-2</v>
      </c>
      <c r="H105" s="10">
        <v>7</v>
      </c>
      <c r="I105" s="11">
        <v>4.6357615894039736E-2</v>
      </c>
      <c r="J105" s="11">
        <v>4.5418024827053038E-3</v>
      </c>
      <c r="K105" s="9">
        <v>11.9785</v>
      </c>
      <c r="L105" s="20">
        <v>26.43</v>
      </c>
    </row>
    <row r="106" spans="1:12" x14ac:dyDescent="0.2">
      <c r="A106" s="8" t="s">
        <v>252</v>
      </c>
      <c r="B106" s="8" t="s">
        <v>253</v>
      </c>
      <c r="C106" s="8" t="s">
        <v>65</v>
      </c>
      <c r="D106" s="9">
        <v>312</v>
      </c>
      <c r="E106" s="9">
        <v>349</v>
      </c>
      <c r="F106" s="19">
        <v>4.241931492806391E-2</v>
      </c>
      <c r="G106" s="19">
        <v>4.1988144665400205E-2</v>
      </c>
      <c r="H106" s="10">
        <v>37</v>
      </c>
      <c r="I106" s="11">
        <v>0.11858974358974358</v>
      </c>
      <c r="J106" s="11">
        <v>1.126990569018993E-2</v>
      </c>
      <c r="K106" s="9">
        <v>27.826499999999999</v>
      </c>
      <c r="L106" s="20">
        <v>29.68</v>
      </c>
    </row>
    <row r="107" spans="1:12" x14ac:dyDescent="0.2">
      <c r="A107" s="8" t="s">
        <v>254</v>
      </c>
      <c r="B107" s="8" t="s">
        <v>255</v>
      </c>
      <c r="C107" s="8" t="s">
        <v>59</v>
      </c>
      <c r="D107" s="9">
        <v>9936</v>
      </c>
      <c r="E107" s="9">
        <v>11503</v>
      </c>
      <c r="F107" s="19">
        <v>1.3508920292475739</v>
      </c>
      <c r="G107" s="19">
        <v>1.3839244357767866</v>
      </c>
      <c r="H107" s="10">
        <v>1567</v>
      </c>
      <c r="I107" s="11">
        <v>0.15770933977455717</v>
      </c>
      <c r="J107" s="11">
        <v>1.4752088190625789E-2</v>
      </c>
      <c r="K107" s="9">
        <v>907.06500000000005</v>
      </c>
      <c r="L107" s="20" t="s">
        <v>62</v>
      </c>
    </row>
    <row r="108" spans="1:12" x14ac:dyDescent="0.2">
      <c r="A108" s="8" t="s">
        <v>256</v>
      </c>
      <c r="B108" s="8" t="s">
        <v>257</v>
      </c>
      <c r="C108" s="8" t="s">
        <v>65</v>
      </c>
      <c r="D108" s="9">
        <v>31</v>
      </c>
      <c r="E108" s="9">
        <v>43</v>
      </c>
      <c r="F108" s="19">
        <v>4.2147396242627607E-3</v>
      </c>
      <c r="G108" s="19">
        <v>5.1733244143616301E-3</v>
      </c>
      <c r="H108" s="10">
        <v>12</v>
      </c>
      <c r="I108" s="11">
        <v>0.38709677419354838</v>
      </c>
      <c r="J108" s="11">
        <v>3.3262519667630608E-2</v>
      </c>
      <c r="K108" s="9">
        <v>3.5679999999999996</v>
      </c>
      <c r="L108" s="20" t="s">
        <v>62</v>
      </c>
    </row>
    <row r="109" spans="1:12" x14ac:dyDescent="0.2">
      <c r="A109" s="8" t="s">
        <v>258</v>
      </c>
      <c r="B109" s="8" t="s">
        <v>259</v>
      </c>
      <c r="C109" s="8" t="s">
        <v>65</v>
      </c>
      <c r="D109" s="9">
        <v>11</v>
      </c>
      <c r="E109" s="9">
        <v>12</v>
      </c>
      <c r="F109" s="19">
        <v>1.4955527698996892E-3</v>
      </c>
      <c r="G109" s="19">
        <v>1.4437184412171989E-3</v>
      </c>
      <c r="H109" s="10">
        <v>1</v>
      </c>
      <c r="I109" s="11">
        <v>9.0909090909090912E-2</v>
      </c>
      <c r="J109" s="11">
        <v>8.7391026304013408E-3</v>
      </c>
      <c r="K109" s="9">
        <v>0.89350000000000007</v>
      </c>
      <c r="L109" s="20" t="s">
        <v>62</v>
      </c>
    </row>
    <row r="110" spans="1:12" x14ac:dyDescent="0.2">
      <c r="A110" s="8" t="s">
        <v>260</v>
      </c>
      <c r="B110" s="8" t="s">
        <v>261</v>
      </c>
      <c r="C110" s="8" t="s">
        <v>65</v>
      </c>
      <c r="D110" s="9">
        <v>29</v>
      </c>
      <c r="E110" s="9">
        <v>34</v>
      </c>
      <c r="F110" s="19">
        <v>3.9428209388264537E-3</v>
      </c>
      <c r="G110" s="19">
        <v>4.0905355834487305E-3</v>
      </c>
      <c r="H110" s="10">
        <v>5</v>
      </c>
      <c r="I110" s="11">
        <v>0.17241379310344829</v>
      </c>
      <c r="J110" s="11">
        <v>1.6033650788844556E-2</v>
      </c>
      <c r="K110" s="9">
        <v>2.7679999999999998</v>
      </c>
      <c r="L110" s="20">
        <v>28.78</v>
      </c>
    </row>
    <row r="111" spans="1:12" x14ac:dyDescent="0.2">
      <c r="A111" s="8" t="s">
        <v>262</v>
      </c>
      <c r="B111" s="8" t="s">
        <v>263</v>
      </c>
      <c r="C111" s="8" t="s">
        <v>65</v>
      </c>
      <c r="D111" s="9">
        <v>256</v>
      </c>
      <c r="E111" s="9">
        <v>288</v>
      </c>
      <c r="F111" s="19">
        <v>3.480559173584731E-2</v>
      </c>
      <c r="G111" s="19">
        <v>3.4649242589212779E-2</v>
      </c>
      <c r="H111" s="10">
        <v>32</v>
      </c>
      <c r="I111" s="11">
        <v>0.125</v>
      </c>
      <c r="J111" s="11">
        <v>1.1847940917808941E-2</v>
      </c>
      <c r="K111" s="9">
        <v>20.336000000000002</v>
      </c>
      <c r="L111" s="20">
        <v>51.33</v>
      </c>
    </row>
    <row r="112" spans="1:12" x14ac:dyDescent="0.2">
      <c r="A112" s="8" t="s">
        <v>264</v>
      </c>
      <c r="B112" s="8" t="s">
        <v>265</v>
      </c>
      <c r="C112" s="8" t="s">
        <v>65</v>
      </c>
      <c r="D112" s="9">
        <v>2146</v>
      </c>
      <c r="E112" s="9">
        <v>2468</v>
      </c>
      <c r="F112" s="19">
        <v>0.29176874947315756</v>
      </c>
      <c r="G112" s="19">
        <v>0.29692475941033725</v>
      </c>
      <c r="H112" s="10">
        <v>322</v>
      </c>
      <c r="I112" s="11">
        <v>0.15004659832246039</v>
      </c>
      <c r="J112" s="11">
        <v>1.4078426821440448E-2</v>
      </c>
      <c r="K112" s="9">
        <v>209.839</v>
      </c>
      <c r="L112" s="20">
        <v>35.229999999999997</v>
      </c>
    </row>
    <row r="113" spans="1:12" x14ac:dyDescent="0.2">
      <c r="A113" s="8" t="s">
        <v>266</v>
      </c>
      <c r="B113" s="8" t="s">
        <v>267</v>
      </c>
      <c r="C113" s="8" t="s">
        <v>65</v>
      </c>
      <c r="D113" s="9">
        <v>354</v>
      </c>
      <c r="E113" s="9">
        <v>384</v>
      </c>
      <c r="F113" s="19">
        <v>4.8129607322226362E-2</v>
      </c>
      <c r="G113" s="19">
        <v>4.6198990118950366E-2</v>
      </c>
      <c r="H113" s="10">
        <v>30</v>
      </c>
      <c r="I113" s="11">
        <v>8.4745762711864403E-2</v>
      </c>
      <c r="J113" s="11">
        <v>8.1677394056411945E-3</v>
      </c>
      <c r="K113" s="9">
        <v>29.567999999999998</v>
      </c>
      <c r="L113" s="20">
        <v>48.56</v>
      </c>
    </row>
    <row r="114" spans="1:12" x14ac:dyDescent="0.2">
      <c r="A114" s="8" t="s">
        <v>268</v>
      </c>
      <c r="B114" s="8" t="s">
        <v>269</v>
      </c>
      <c r="C114" s="8" t="s">
        <v>65</v>
      </c>
      <c r="D114" s="9">
        <v>1060</v>
      </c>
      <c r="E114" s="9">
        <v>1257</v>
      </c>
      <c r="F114" s="19">
        <v>0.14411690328124277</v>
      </c>
      <c r="G114" s="19">
        <v>0.1512295067175016</v>
      </c>
      <c r="H114" s="10">
        <v>197</v>
      </c>
      <c r="I114" s="11">
        <v>0.18584905660377357</v>
      </c>
      <c r="J114" s="11">
        <v>1.7192012552366798E-2</v>
      </c>
      <c r="K114" s="9">
        <v>96.161000000000001</v>
      </c>
      <c r="L114" s="20">
        <v>44.09</v>
      </c>
    </row>
    <row r="115" spans="1:12" x14ac:dyDescent="0.2">
      <c r="A115" s="8" t="s">
        <v>270</v>
      </c>
      <c r="B115" s="8" t="s">
        <v>271</v>
      </c>
      <c r="C115" s="8" t="s">
        <v>65</v>
      </c>
      <c r="D115" s="9">
        <v>2233</v>
      </c>
      <c r="E115" s="9">
        <v>2509</v>
      </c>
      <c r="F115" s="19">
        <v>0.30359721228963693</v>
      </c>
      <c r="G115" s="19">
        <v>0.30185746408449604</v>
      </c>
      <c r="H115" s="10">
        <v>276</v>
      </c>
      <c r="I115" s="11">
        <v>0.12360053739364084</v>
      </c>
      <c r="J115" s="11">
        <v>1.1721999881222134E-2</v>
      </c>
      <c r="K115" s="9">
        <v>184.08599999999998</v>
      </c>
      <c r="L115" s="20" t="s">
        <v>62</v>
      </c>
    </row>
    <row r="116" spans="1:12" x14ac:dyDescent="0.2">
      <c r="A116" s="8" t="s">
        <v>272</v>
      </c>
      <c r="B116" s="8" t="s">
        <v>273</v>
      </c>
      <c r="C116" s="8" t="s">
        <v>65</v>
      </c>
      <c r="D116" s="9">
        <v>452</v>
      </c>
      <c r="E116" s="9">
        <v>613</v>
      </c>
      <c r="F116" s="19">
        <v>6.1453622908605413E-2</v>
      </c>
      <c r="G116" s="19">
        <v>7.3749950372178588E-2</v>
      </c>
      <c r="H116" s="10">
        <v>161</v>
      </c>
      <c r="I116" s="11">
        <v>0.35619469026548672</v>
      </c>
      <c r="J116" s="11">
        <v>3.0937183677118618E-2</v>
      </c>
      <c r="K116" s="9">
        <v>56.57</v>
      </c>
      <c r="L116" s="20">
        <v>45.93</v>
      </c>
    </row>
    <row r="117" spans="1:12" x14ac:dyDescent="0.2">
      <c r="A117" s="8" t="s">
        <v>274</v>
      </c>
      <c r="B117" s="8" t="s">
        <v>275</v>
      </c>
      <c r="C117" s="8" t="s">
        <v>65</v>
      </c>
      <c r="D117" s="9">
        <v>172</v>
      </c>
      <c r="E117" s="9">
        <v>200</v>
      </c>
      <c r="F117" s="19">
        <v>2.3385006947522415E-2</v>
      </c>
      <c r="G117" s="19">
        <v>2.4061974020286651E-2</v>
      </c>
      <c r="H117" s="10">
        <v>28</v>
      </c>
      <c r="I117" s="11">
        <v>0.16279069767441862</v>
      </c>
      <c r="J117" s="11">
        <v>1.5196600664751037E-2</v>
      </c>
      <c r="K117" s="9">
        <v>15.448</v>
      </c>
      <c r="L117" s="20">
        <v>45.37</v>
      </c>
    </row>
    <row r="118" spans="1:12" x14ac:dyDescent="0.2">
      <c r="A118" s="8" t="s">
        <v>276</v>
      </c>
      <c r="B118" s="8" t="s">
        <v>277</v>
      </c>
      <c r="C118" s="8" t="s">
        <v>65</v>
      </c>
      <c r="D118" s="9">
        <v>1126</v>
      </c>
      <c r="E118" s="9">
        <v>1295</v>
      </c>
      <c r="F118" s="19">
        <v>0.15309021990064092</v>
      </c>
      <c r="G118" s="19">
        <v>0.15580128178135605</v>
      </c>
      <c r="H118" s="10">
        <v>169</v>
      </c>
      <c r="I118" s="11">
        <v>0.15008880994671403</v>
      </c>
      <c r="J118" s="11">
        <v>1.4082148861101595E-2</v>
      </c>
      <c r="K118" s="9">
        <v>99.213999999999999</v>
      </c>
      <c r="L118" s="20">
        <v>44.04</v>
      </c>
    </row>
    <row r="119" spans="1:12" x14ac:dyDescent="0.2">
      <c r="A119" s="8" t="s">
        <v>278</v>
      </c>
      <c r="B119" s="8" t="s">
        <v>279</v>
      </c>
      <c r="C119" s="8" t="s">
        <v>65</v>
      </c>
      <c r="D119" s="9">
        <v>2</v>
      </c>
      <c r="E119" s="9">
        <v>3</v>
      </c>
      <c r="F119" s="19">
        <v>2.7191868543630711E-4</v>
      </c>
      <c r="G119" s="19">
        <v>3.6092961030429973E-4</v>
      </c>
      <c r="H119" s="10">
        <v>1</v>
      </c>
      <c r="I119" s="11">
        <v>0.5</v>
      </c>
      <c r="J119" s="11">
        <v>4.1379743992410623E-2</v>
      </c>
      <c r="K119" s="9">
        <v>0.24500000000000002</v>
      </c>
      <c r="L119" s="20" t="s">
        <v>62</v>
      </c>
    </row>
    <row r="120" spans="1:12" x14ac:dyDescent="0.2">
      <c r="A120" s="8" t="s">
        <v>280</v>
      </c>
      <c r="B120" s="8" t="s">
        <v>281</v>
      </c>
      <c r="C120" s="8" t="s">
        <v>65</v>
      </c>
      <c r="D120" s="9">
        <v>169</v>
      </c>
      <c r="E120" s="9">
        <v>179</v>
      </c>
      <c r="F120" s="19">
        <v>2.2977128919367953E-2</v>
      </c>
      <c r="G120" s="19">
        <v>2.1535466748156554E-2</v>
      </c>
      <c r="H120" s="10">
        <v>10</v>
      </c>
      <c r="I120" s="11">
        <v>5.9171597633136092E-2</v>
      </c>
      <c r="J120" s="11">
        <v>5.765264628997846E-3</v>
      </c>
      <c r="K120" s="9">
        <v>11.962000000000002</v>
      </c>
      <c r="L120" s="20" t="s">
        <v>62</v>
      </c>
    </row>
    <row r="121" spans="1:12" x14ac:dyDescent="0.2">
      <c r="A121" s="8" t="s">
        <v>282</v>
      </c>
      <c r="B121" s="8" t="s">
        <v>283</v>
      </c>
      <c r="C121" s="8" t="s">
        <v>65</v>
      </c>
      <c r="D121" s="9">
        <v>974</v>
      </c>
      <c r="E121" s="9">
        <v>1158</v>
      </c>
      <c r="F121" s="19">
        <v>0.13242439980748158</v>
      </c>
      <c r="G121" s="19">
        <v>0.1393188295774597</v>
      </c>
      <c r="H121" s="10">
        <v>184</v>
      </c>
      <c r="I121" s="11">
        <v>0.18891170431211499</v>
      </c>
      <c r="J121" s="11">
        <v>1.7454414085127823E-2</v>
      </c>
      <c r="K121" s="9">
        <v>90.888000000000005</v>
      </c>
      <c r="L121" s="20">
        <v>38.47</v>
      </c>
    </row>
    <row r="122" spans="1:12" x14ac:dyDescent="0.2">
      <c r="A122" s="8" t="s">
        <v>284</v>
      </c>
      <c r="B122" s="8" t="s">
        <v>285</v>
      </c>
      <c r="C122" s="8" t="s">
        <v>65</v>
      </c>
      <c r="D122" s="9">
        <v>73</v>
      </c>
      <c r="E122" s="9">
        <v>75</v>
      </c>
      <c r="F122" s="19">
        <v>9.9250320184252096E-3</v>
      </c>
      <c r="G122" s="19">
        <v>9.0232402576074944E-3</v>
      </c>
      <c r="H122" s="10">
        <v>2</v>
      </c>
      <c r="I122" s="11">
        <v>2.7397260273972601E-2</v>
      </c>
      <c r="J122" s="11">
        <v>2.7065232776344317E-3</v>
      </c>
      <c r="K122" s="9">
        <v>6.12</v>
      </c>
      <c r="L122" s="20">
        <v>35.200000000000003</v>
      </c>
    </row>
    <row r="123" spans="1:12" x14ac:dyDescent="0.2">
      <c r="A123" s="8" t="s">
        <v>286</v>
      </c>
      <c r="B123" s="8" t="s">
        <v>287</v>
      </c>
      <c r="C123" s="8" t="s">
        <v>65</v>
      </c>
      <c r="D123" s="9">
        <v>483</v>
      </c>
      <c r="E123" s="9">
        <v>560</v>
      </c>
      <c r="F123" s="19">
        <v>6.5668362532868174E-2</v>
      </c>
      <c r="G123" s="19">
        <v>6.7373527256802623E-2</v>
      </c>
      <c r="H123" s="10">
        <v>77</v>
      </c>
      <c r="I123" s="11">
        <v>0.15942028985507245</v>
      </c>
      <c r="J123" s="11">
        <v>1.4901956257184157E-2</v>
      </c>
      <c r="K123" s="9">
        <v>40.554500000000004</v>
      </c>
      <c r="L123" s="20">
        <v>59.79</v>
      </c>
    </row>
    <row r="124" spans="1:12" x14ac:dyDescent="0.2">
      <c r="A124" s="8" t="s">
        <v>288</v>
      </c>
      <c r="B124" s="8" t="s">
        <v>289</v>
      </c>
      <c r="C124" s="8" t="s">
        <v>65</v>
      </c>
      <c r="D124" s="9">
        <v>1</v>
      </c>
      <c r="E124" s="9">
        <v>1</v>
      </c>
      <c r="F124" s="19">
        <v>1.3595934271815356E-4</v>
      </c>
      <c r="G124" s="19">
        <v>1.2030987010143325E-4</v>
      </c>
      <c r="H124" s="10">
        <v>0</v>
      </c>
      <c r="I124" s="11">
        <v>0</v>
      </c>
      <c r="J124" s="11">
        <v>0</v>
      </c>
      <c r="K124" s="9">
        <v>7.2999999999999995E-2</v>
      </c>
      <c r="L124" s="20" t="s">
        <v>62</v>
      </c>
    </row>
    <row r="125" spans="1:12" x14ac:dyDescent="0.2">
      <c r="A125" s="8" t="s">
        <v>290</v>
      </c>
      <c r="B125" s="8" t="s">
        <v>291</v>
      </c>
      <c r="C125" s="8" t="s">
        <v>65</v>
      </c>
      <c r="D125" s="9">
        <v>364</v>
      </c>
      <c r="E125" s="9">
        <v>424</v>
      </c>
      <c r="F125" s="19">
        <v>4.9489200749407894E-2</v>
      </c>
      <c r="G125" s="19">
        <v>5.1011384923007698E-2</v>
      </c>
      <c r="H125" s="10">
        <v>60</v>
      </c>
      <c r="I125" s="11">
        <v>0.16483516483516483</v>
      </c>
      <c r="J125" s="11">
        <v>1.5374955699738901E-2</v>
      </c>
      <c r="K125" s="9">
        <v>33.186</v>
      </c>
      <c r="L125" s="20">
        <v>53.39</v>
      </c>
    </row>
    <row r="126" spans="1:12" x14ac:dyDescent="0.2">
      <c r="A126" s="8" t="s">
        <v>292</v>
      </c>
      <c r="B126" s="8" t="s">
        <v>293</v>
      </c>
      <c r="C126" s="8" t="s">
        <v>59</v>
      </c>
      <c r="D126" s="9">
        <v>3271</v>
      </c>
      <c r="E126" s="9">
        <v>3773</v>
      </c>
      <c r="F126" s="19">
        <v>0.44472301003108028</v>
      </c>
      <c r="G126" s="19">
        <v>0.45392913989270767</v>
      </c>
      <c r="H126" s="10">
        <v>502</v>
      </c>
      <c r="I126" s="11">
        <v>0.15346988688474472</v>
      </c>
      <c r="J126" s="11">
        <v>1.4379879110723914E-2</v>
      </c>
      <c r="K126" s="9">
        <v>405.92199999999997</v>
      </c>
      <c r="L126" s="20" t="s">
        <v>62</v>
      </c>
    </row>
    <row r="127" spans="1:12" x14ac:dyDescent="0.2">
      <c r="A127" s="8" t="s">
        <v>294</v>
      </c>
      <c r="B127" s="8" t="s">
        <v>295</v>
      </c>
      <c r="C127" s="8" t="s">
        <v>65</v>
      </c>
      <c r="D127" s="9">
        <v>887</v>
      </c>
      <c r="E127" s="9">
        <v>1027</v>
      </c>
      <c r="F127" s="19">
        <v>0.12059593699100221</v>
      </c>
      <c r="G127" s="19">
        <v>0.12355823659417195</v>
      </c>
      <c r="H127" s="10">
        <v>140</v>
      </c>
      <c r="I127" s="11">
        <v>0.15783540022547915</v>
      </c>
      <c r="J127" s="11">
        <v>1.4763137063933174E-2</v>
      </c>
      <c r="K127" s="9">
        <v>112.57100000000001</v>
      </c>
      <c r="L127" s="20">
        <v>22.3</v>
      </c>
    </row>
    <row r="128" spans="1:12" x14ac:dyDescent="0.2">
      <c r="A128" s="8" t="s">
        <v>296</v>
      </c>
      <c r="B128" s="8" t="s">
        <v>297</v>
      </c>
      <c r="C128" s="8" t="s">
        <v>65</v>
      </c>
      <c r="D128" s="9">
        <v>63</v>
      </c>
      <c r="E128" s="9">
        <v>94</v>
      </c>
      <c r="F128" s="19">
        <v>8.5654385912436737E-3</v>
      </c>
      <c r="G128" s="19">
        <v>1.1309127789534726E-2</v>
      </c>
      <c r="H128" s="10">
        <v>31</v>
      </c>
      <c r="I128" s="11">
        <v>0.49206349206349204</v>
      </c>
      <c r="J128" s="11">
        <v>4.0827433113984402E-2</v>
      </c>
      <c r="K128" s="9">
        <v>11.185499999999999</v>
      </c>
      <c r="L128" s="20">
        <v>20.64</v>
      </c>
    </row>
    <row r="129" spans="1:12" x14ac:dyDescent="0.2">
      <c r="A129" s="8" t="s">
        <v>298</v>
      </c>
      <c r="B129" s="8" t="s">
        <v>299</v>
      </c>
      <c r="C129" s="8" t="s">
        <v>65</v>
      </c>
      <c r="D129" s="9">
        <v>187</v>
      </c>
      <c r="E129" s="9">
        <v>218</v>
      </c>
      <c r="F129" s="19">
        <v>2.5424397088294717E-2</v>
      </c>
      <c r="G129" s="19">
        <v>2.6227551682112448E-2</v>
      </c>
      <c r="H129" s="10">
        <v>31</v>
      </c>
      <c r="I129" s="11">
        <v>0.16577540106951871</v>
      </c>
      <c r="J129" s="11">
        <v>1.545688538002743E-2</v>
      </c>
      <c r="K129" s="9">
        <v>23.957500000000003</v>
      </c>
      <c r="L129" s="20">
        <v>22.27</v>
      </c>
    </row>
    <row r="130" spans="1:12" x14ac:dyDescent="0.2">
      <c r="A130" s="8" t="s">
        <v>300</v>
      </c>
      <c r="B130" s="8" t="s">
        <v>301</v>
      </c>
      <c r="C130" s="8" t="s">
        <v>65</v>
      </c>
      <c r="D130" s="9">
        <v>40</v>
      </c>
      <c r="E130" s="9">
        <v>49</v>
      </c>
      <c r="F130" s="19">
        <v>5.4383737087261427E-3</v>
      </c>
      <c r="G130" s="19">
        <v>5.8951836349702292E-3</v>
      </c>
      <c r="H130" s="10">
        <v>9</v>
      </c>
      <c r="I130" s="11">
        <v>0.22500000000000001</v>
      </c>
      <c r="J130" s="11">
        <v>2.0501409446084029E-2</v>
      </c>
      <c r="K130" s="9">
        <v>5.4835000000000012</v>
      </c>
      <c r="L130" s="20">
        <v>23.49</v>
      </c>
    </row>
    <row r="131" spans="1:12" x14ac:dyDescent="0.2">
      <c r="A131" s="8" t="s">
        <v>302</v>
      </c>
      <c r="B131" s="8" t="s">
        <v>303</v>
      </c>
      <c r="C131" s="8" t="s">
        <v>65</v>
      </c>
      <c r="D131" s="9">
        <v>6</v>
      </c>
      <c r="E131" s="9">
        <v>8</v>
      </c>
      <c r="F131" s="19">
        <v>8.1575605630892134E-4</v>
      </c>
      <c r="G131" s="19">
        <v>9.6247896081146599E-4</v>
      </c>
      <c r="H131" s="10">
        <v>2</v>
      </c>
      <c r="I131" s="11">
        <v>0.33333333333333331</v>
      </c>
      <c r="J131" s="11">
        <v>2.9186008964760646E-2</v>
      </c>
      <c r="K131" s="9">
        <v>0.879</v>
      </c>
      <c r="L131" s="20" t="s">
        <v>62</v>
      </c>
    </row>
    <row r="132" spans="1:12" x14ac:dyDescent="0.2">
      <c r="A132" s="8" t="s">
        <v>304</v>
      </c>
      <c r="B132" s="8" t="s">
        <v>305</v>
      </c>
      <c r="C132" s="8" t="s">
        <v>65</v>
      </c>
      <c r="D132" s="9">
        <v>230</v>
      </c>
      <c r="E132" s="9">
        <v>243</v>
      </c>
      <c r="F132" s="19">
        <v>3.1270648825175322E-2</v>
      </c>
      <c r="G132" s="19">
        <v>2.9235298434648279E-2</v>
      </c>
      <c r="H132" s="10">
        <v>13</v>
      </c>
      <c r="I132" s="11">
        <v>5.6521739130434782E-2</v>
      </c>
      <c r="J132" s="11">
        <v>5.5133563575344713E-3</v>
      </c>
      <c r="K132" s="9">
        <v>24.240500000000001</v>
      </c>
      <c r="L132" s="20">
        <v>24.15</v>
      </c>
    </row>
    <row r="133" spans="1:12" x14ac:dyDescent="0.2">
      <c r="A133" s="8" t="s">
        <v>306</v>
      </c>
      <c r="B133" s="8" t="s">
        <v>307</v>
      </c>
      <c r="C133" s="8" t="s">
        <v>65</v>
      </c>
      <c r="D133" s="9">
        <v>1035</v>
      </c>
      <c r="E133" s="9">
        <v>1197</v>
      </c>
      <c r="F133" s="19">
        <v>0.14071791971328892</v>
      </c>
      <c r="G133" s="19">
        <v>0.14401091451141559</v>
      </c>
      <c r="H133" s="10">
        <v>162</v>
      </c>
      <c r="I133" s="11">
        <v>0.15652173913043479</v>
      </c>
      <c r="J133" s="11">
        <v>1.4647944874175201E-2</v>
      </c>
      <c r="K133" s="9">
        <v>124.45200000000001</v>
      </c>
      <c r="L133" s="20">
        <v>26.83</v>
      </c>
    </row>
    <row r="134" spans="1:12" x14ac:dyDescent="0.2">
      <c r="A134" s="8" t="s">
        <v>308</v>
      </c>
      <c r="B134" s="8" t="s">
        <v>309</v>
      </c>
      <c r="C134" s="8" t="s">
        <v>65</v>
      </c>
      <c r="D134" s="9">
        <v>67</v>
      </c>
      <c r="E134" s="9">
        <v>78</v>
      </c>
      <c r="F134" s="19">
        <v>9.1092759621162894E-3</v>
      </c>
      <c r="G134" s="19">
        <v>9.384169867911794E-3</v>
      </c>
      <c r="H134" s="10">
        <v>11</v>
      </c>
      <c r="I134" s="11">
        <v>0.16417910447761194</v>
      </c>
      <c r="J134" s="11">
        <v>1.5317753086725894E-2</v>
      </c>
      <c r="K134" s="9">
        <v>8.1325000000000003</v>
      </c>
      <c r="L134" s="20">
        <v>24.79</v>
      </c>
    </row>
    <row r="135" spans="1:12" x14ac:dyDescent="0.2">
      <c r="A135" s="8" t="s">
        <v>310</v>
      </c>
      <c r="B135" s="8" t="s">
        <v>311</v>
      </c>
      <c r="C135" s="8" t="s">
        <v>65</v>
      </c>
      <c r="D135" s="9">
        <v>44</v>
      </c>
      <c r="E135" s="9">
        <v>51</v>
      </c>
      <c r="F135" s="19">
        <v>5.9822110795987567E-3</v>
      </c>
      <c r="G135" s="19">
        <v>6.1358033751730962E-3</v>
      </c>
      <c r="H135" s="10">
        <v>7</v>
      </c>
      <c r="I135" s="11">
        <v>0.15909090909090909</v>
      </c>
      <c r="J135" s="11">
        <v>1.487312012861608E-2</v>
      </c>
      <c r="K135" s="9">
        <v>5.3075000000000001</v>
      </c>
      <c r="L135" s="20">
        <v>22.68</v>
      </c>
    </row>
    <row r="136" spans="1:12" x14ac:dyDescent="0.2">
      <c r="A136" s="8" t="s">
        <v>312</v>
      </c>
      <c r="B136" s="8" t="s">
        <v>313</v>
      </c>
      <c r="C136" s="8" t="s">
        <v>65</v>
      </c>
      <c r="D136" s="9">
        <v>223</v>
      </c>
      <c r="E136" s="9">
        <v>257</v>
      </c>
      <c r="F136" s="19">
        <v>3.0318933426148244E-2</v>
      </c>
      <c r="G136" s="19">
        <v>3.0919636616068346E-2</v>
      </c>
      <c r="H136" s="10">
        <v>34</v>
      </c>
      <c r="I136" s="11">
        <v>0.15246636771300448</v>
      </c>
      <c r="J136" s="11">
        <v>1.4291593459329066E-2</v>
      </c>
      <c r="K136" s="9">
        <v>26.68</v>
      </c>
      <c r="L136" s="20">
        <v>24.84</v>
      </c>
    </row>
    <row r="137" spans="1:12" x14ac:dyDescent="0.2">
      <c r="A137" s="8" t="s">
        <v>314</v>
      </c>
      <c r="B137" s="8" t="s">
        <v>315</v>
      </c>
      <c r="C137" s="8" t="s">
        <v>65</v>
      </c>
      <c r="D137" s="9">
        <v>49</v>
      </c>
      <c r="E137" s="9">
        <v>75</v>
      </c>
      <c r="F137" s="19">
        <v>6.6620077931895247E-3</v>
      </c>
      <c r="G137" s="19">
        <v>9.0232402576074944E-3</v>
      </c>
      <c r="H137" s="10">
        <v>26</v>
      </c>
      <c r="I137" s="11">
        <v>0.53061224489795922</v>
      </c>
      <c r="J137" s="11">
        <v>4.3485739634215204E-2</v>
      </c>
      <c r="K137" s="9">
        <v>8.6140000000000008</v>
      </c>
      <c r="L137" s="20">
        <v>24.97</v>
      </c>
    </row>
    <row r="138" spans="1:12" x14ac:dyDescent="0.2">
      <c r="A138" s="8" t="s">
        <v>316</v>
      </c>
      <c r="B138" s="8" t="s">
        <v>317</v>
      </c>
      <c r="C138" s="8" t="s">
        <v>65</v>
      </c>
      <c r="D138" s="9">
        <v>125</v>
      </c>
      <c r="E138" s="9">
        <v>141</v>
      </c>
      <c r="F138" s="19">
        <v>1.6994917839769197E-2</v>
      </c>
      <c r="G138" s="19">
        <v>1.696369168430209E-2</v>
      </c>
      <c r="H138" s="10">
        <v>16</v>
      </c>
      <c r="I138" s="11">
        <v>0.128</v>
      </c>
      <c r="J138" s="11">
        <v>1.2117443789838367E-2</v>
      </c>
      <c r="K138" s="9">
        <v>14.500999999999999</v>
      </c>
      <c r="L138" s="20">
        <v>25.86</v>
      </c>
    </row>
    <row r="139" spans="1:12" x14ac:dyDescent="0.2">
      <c r="A139" s="8" t="s">
        <v>318</v>
      </c>
      <c r="B139" s="8" t="s">
        <v>319</v>
      </c>
      <c r="C139" s="8" t="s">
        <v>65</v>
      </c>
      <c r="D139" s="9">
        <v>315</v>
      </c>
      <c r="E139" s="9">
        <v>335</v>
      </c>
      <c r="F139" s="19">
        <v>4.2827192956218375E-2</v>
      </c>
      <c r="G139" s="19">
        <v>4.0303806483980138E-2</v>
      </c>
      <c r="H139" s="10">
        <v>20</v>
      </c>
      <c r="I139" s="11">
        <v>6.3492063492063489E-2</v>
      </c>
      <c r="J139" s="11">
        <v>6.1747751084488822E-3</v>
      </c>
      <c r="K139" s="9">
        <v>40.35</v>
      </c>
      <c r="L139" s="20">
        <v>20.49</v>
      </c>
    </row>
    <row r="140" spans="1:12" x14ac:dyDescent="0.2">
      <c r="A140" s="8" t="s">
        <v>13</v>
      </c>
      <c r="B140" s="8" t="s">
        <v>14</v>
      </c>
      <c r="C140" s="8" t="s">
        <v>59</v>
      </c>
      <c r="D140" s="9">
        <v>9201</v>
      </c>
      <c r="E140" s="9">
        <v>9701</v>
      </c>
      <c r="F140" s="19">
        <v>1.2509619123497309</v>
      </c>
      <c r="G140" s="19">
        <v>1.1671260498540039</v>
      </c>
      <c r="H140" s="10">
        <v>500</v>
      </c>
      <c r="I140" s="11">
        <v>5.4341919356591675E-2</v>
      </c>
      <c r="J140" s="11">
        <v>5.3057055849357049E-3</v>
      </c>
      <c r="K140" s="9">
        <v>976.19799999999998</v>
      </c>
      <c r="L140" s="20">
        <v>24.24</v>
      </c>
    </row>
    <row r="141" spans="1:12" x14ac:dyDescent="0.2">
      <c r="A141" s="8" t="s">
        <v>320</v>
      </c>
      <c r="B141" s="8" t="s">
        <v>321</v>
      </c>
      <c r="C141" s="8" t="s">
        <v>59</v>
      </c>
      <c r="D141" s="9">
        <v>2160</v>
      </c>
      <c r="E141" s="9">
        <v>2268</v>
      </c>
      <c r="F141" s="19">
        <v>0.29367218027121167</v>
      </c>
      <c r="G141" s="19">
        <v>0.2728627853900506</v>
      </c>
      <c r="H141" s="10">
        <v>108</v>
      </c>
      <c r="I141" s="11">
        <v>0.05</v>
      </c>
      <c r="J141" s="11">
        <v>4.8909381985118294E-3</v>
      </c>
      <c r="K141" s="9">
        <v>218.91600000000003</v>
      </c>
      <c r="L141" s="20" t="s">
        <v>62</v>
      </c>
    </row>
    <row r="142" spans="1:12" x14ac:dyDescent="0.2">
      <c r="A142" s="8" t="s">
        <v>322</v>
      </c>
      <c r="B142" s="8" t="s">
        <v>323</v>
      </c>
      <c r="C142" s="8" t="s">
        <v>65</v>
      </c>
      <c r="D142" s="9">
        <v>1</v>
      </c>
      <c r="E142" s="9">
        <v>1</v>
      </c>
      <c r="F142" s="19">
        <v>1.3595934271815356E-4</v>
      </c>
      <c r="G142" s="19">
        <v>1.2030987010143325E-4</v>
      </c>
      <c r="H142" s="10">
        <v>0</v>
      </c>
      <c r="I142" s="11">
        <v>0</v>
      </c>
      <c r="J142" s="11">
        <v>0</v>
      </c>
      <c r="K142" s="9">
        <v>0.111</v>
      </c>
      <c r="L142" s="20" t="s">
        <v>62</v>
      </c>
    </row>
    <row r="143" spans="1:12" x14ac:dyDescent="0.2">
      <c r="A143" s="8" t="s">
        <v>324</v>
      </c>
      <c r="B143" s="8" t="s">
        <v>325</v>
      </c>
      <c r="C143" s="8" t="s">
        <v>65</v>
      </c>
      <c r="D143" s="9">
        <v>115</v>
      </c>
      <c r="E143" s="9">
        <v>127</v>
      </c>
      <c r="F143" s="19">
        <v>1.5635324412587661E-2</v>
      </c>
      <c r="G143" s="19">
        <v>1.5279353502882023E-2</v>
      </c>
      <c r="H143" s="10">
        <v>12</v>
      </c>
      <c r="I143" s="11">
        <v>0.10434782608695652</v>
      </c>
      <c r="J143" s="11">
        <v>9.9749169174008223E-3</v>
      </c>
      <c r="K143" s="9">
        <v>14.630999999999998</v>
      </c>
      <c r="L143" s="20">
        <v>28.71</v>
      </c>
    </row>
    <row r="144" spans="1:12" x14ac:dyDescent="0.2">
      <c r="A144" s="8" t="s">
        <v>326</v>
      </c>
      <c r="B144" s="8" t="s">
        <v>327</v>
      </c>
      <c r="C144" s="8" t="s">
        <v>65</v>
      </c>
      <c r="D144" s="9">
        <v>167</v>
      </c>
      <c r="E144" s="9">
        <v>168</v>
      </c>
      <c r="F144" s="19">
        <v>2.2705210233931645E-2</v>
      </c>
      <c r="G144" s="19">
        <v>2.0212058177040786E-2</v>
      </c>
      <c r="H144" s="10">
        <v>1</v>
      </c>
      <c r="I144" s="11">
        <v>5.9880239520958087E-3</v>
      </c>
      <c r="J144" s="11">
        <v>5.9719494859056255E-4</v>
      </c>
      <c r="K144" s="9">
        <v>18.692500000000003</v>
      </c>
      <c r="L144" s="20">
        <v>32.229999999999997</v>
      </c>
    </row>
    <row r="145" spans="1:12" x14ac:dyDescent="0.2">
      <c r="A145" s="8" t="s">
        <v>328</v>
      </c>
      <c r="B145" s="8" t="s">
        <v>329</v>
      </c>
      <c r="C145" s="8" t="s">
        <v>65</v>
      </c>
      <c r="D145" s="9">
        <v>25</v>
      </c>
      <c r="E145" s="9">
        <v>28</v>
      </c>
      <c r="F145" s="19">
        <v>3.3989835679538393E-3</v>
      </c>
      <c r="G145" s="19">
        <v>3.3686763628401309E-3</v>
      </c>
      <c r="H145" s="10">
        <v>3</v>
      </c>
      <c r="I145" s="11">
        <v>0.12</v>
      </c>
      <c r="J145" s="11">
        <v>1.1397328761565628E-2</v>
      </c>
      <c r="K145" s="9">
        <v>2.7379999999999995</v>
      </c>
      <c r="L145" s="20" t="s">
        <v>62</v>
      </c>
    </row>
    <row r="146" spans="1:12" x14ac:dyDescent="0.2">
      <c r="A146" s="8" t="s">
        <v>330</v>
      </c>
      <c r="B146" s="8" t="s">
        <v>331</v>
      </c>
      <c r="C146" s="8" t="s">
        <v>65</v>
      </c>
      <c r="D146" s="9">
        <v>121</v>
      </c>
      <c r="E146" s="9">
        <v>144</v>
      </c>
      <c r="F146" s="19">
        <v>1.6451080468896581E-2</v>
      </c>
      <c r="G146" s="19">
        <v>1.732462129460639E-2</v>
      </c>
      <c r="H146" s="10">
        <v>23</v>
      </c>
      <c r="I146" s="11">
        <v>0.19008264462809918</v>
      </c>
      <c r="J146" s="11">
        <v>1.7554577175587616E-2</v>
      </c>
      <c r="K146" s="9">
        <v>14.490000000000002</v>
      </c>
      <c r="L146" s="20">
        <v>27.77</v>
      </c>
    </row>
    <row r="147" spans="1:12" x14ac:dyDescent="0.2">
      <c r="A147" s="8" t="s">
        <v>332</v>
      </c>
      <c r="B147" s="8" t="s">
        <v>333</v>
      </c>
      <c r="C147" s="8" t="s">
        <v>65</v>
      </c>
      <c r="D147" s="9">
        <v>471</v>
      </c>
      <c r="E147" s="9">
        <v>486</v>
      </c>
      <c r="F147" s="19">
        <v>6.4036850420250327E-2</v>
      </c>
      <c r="G147" s="19">
        <v>5.8470596869296558E-2</v>
      </c>
      <c r="H147" s="10">
        <v>15</v>
      </c>
      <c r="I147" s="11">
        <v>3.1847133757961783E-2</v>
      </c>
      <c r="J147" s="11">
        <v>3.1399724065632739E-3</v>
      </c>
      <c r="K147" s="9">
        <v>45.521999999999998</v>
      </c>
      <c r="L147" s="20">
        <v>32.369999999999997</v>
      </c>
    </row>
    <row r="148" spans="1:12" x14ac:dyDescent="0.2">
      <c r="A148" s="8" t="s">
        <v>334</v>
      </c>
      <c r="B148" s="8" t="s">
        <v>335</v>
      </c>
      <c r="C148" s="8" t="s">
        <v>65</v>
      </c>
      <c r="D148" s="9">
        <v>268</v>
      </c>
      <c r="E148" s="9">
        <v>256</v>
      </c>
      <c r="F148" s="19">
        <v>3.6437103848465158E-2</v>
      </c>
      <c r="G148" s="19">
        <v>3.0799326745966912E-2</v>
      </c>
      <c r="H148" s="10">
        <v>-12</v>
      </c>
      <c r="I148" s="11">
        <v>-4.4776119402985072E-2</v>
      </c>
      <c r="J148" s="11">
        <v>-4.5704770388291793E-3</v>
      </c>
      <c r="K148" s="9">
        <v>22.904</v>
      </c>
      <c r="L148" s="20">
        <v>34.33</v>
      </c>
    </row>
    <row r="149" spans="1:12" x14ac:dyDescent="0.2">
      <c r="A149" s="8" t="s">
        <v>336</v>
      </c>
      <c r="B149" s="8" t="s">
        <v>337</v>
      </c>
      <c r="C149" s="8" t="s">
        <v>65</v>
      </c>
      <c r="D149" s="9">
        <v>272</v>
      </c>
      <c r="E149" s="9">
        <v>267</v>
      </c>
      <c r="F149" s="19">
        <v>3.6980941219337767E-2</v>
      </c>
      <c r="G149" s="19">
        <v>3.2122735317082679E-2</v>
      </c>
      <c r="H149" s="10">
        <v>-5</v>
      </c>
      <c r="I149" s="11">
        <v>-1.8382352941176471E-2</v>
      </c>
      <c r="J149" s="11">
        <v>-1.853620708795134E-3</v>
      </c>
      <c r="K149" s="9">
        <v>27.258500000000002</v>
      </c>
      <c r="L149" s="20">
        <v>30.69</v>
      </c>
    </row>
    <row r="150" spans="1:12" x14ac:dyDescent="0.2">
      <c r="A150" s="8" t="s">
        <v>338</v>
      </c>
      <c r="B150" s="8" t="s">
        <v>339</v>
      </c>
      <c r="C150" s="8" t="s">
        <v>65</v>
      </c>
      <c r="D150" s="9">
        <v>246</v>
      </c>
      <c r="E150" s="9">
        <v>236</v>
      </c>
      <c r="F150" s="19">
        <v>3.3445998308665778E-2</v>
      </c>
      <c r="G150" s="19">
        <v>2.8393129343938249E-2</v>
      </c>
      <c r="H150" s="10">
        <v>-10</v>
      </c>
      <c r="I150" s="11">
        <v>-4.065040650406504E-2</v>
      </c>
      <c r="J150" s="11">
        <v>-4.1413738519976429E-3</v>
      </c>
      <c r="K150" s="9">
        <v>23.823</v>
      </c>
      <c r="L150" s="20">
        <v>26.76</v>
      </c>
    </row>
    <row r="151" spans="1:12" x14ac:dyDescent="0.2">
      <c r="A151" s="8" t="s">
        <v>340</v>
      </c>
      <c r="B151" s="8" t="s">
        <v>341</v>
      </c>
      <c r="C151" s="8" t="s">
        <v>65</v>
      </c>
      <c r="D151" s="9">
        <v>21</v>
      </c>
      <c r="E151" s="9">
        <v>21</v>
      </c>
      <c r="F151" s="19">
        <v>2.8551461970812249E-3</v>
      </c>
      <c r="G151" s="19">
        <v>2.5265072721300983E-3</v>
      </c>
      <c r="H151" s="10">
        <v>0</v>
      </c>
      <c r="I151" s="11">
        <v>0</v>
      </c>
      <c r="J151" s="11">
        <v>0</v>
      </c>
      <c r="K151" s="9">
        <v>1.869</v>
      </c>
      <c r="L151" s="20">
        <v>26.39</v>
      </c>
    </row>
    <row r="152" spans="1:12" x14ac:dyDescent="0.2">
      <c r="A152" s="8" t="s">
        <v>342</v>
      </c>
      <c r="B152" s="8" t="s">
        <v>343</v>
      </c>
      <c r="C152" s="8" t="s">
        <v>65</v>
      </c>
      <c r="D152" s="9">
        <v>424</v>
      </c>
      <c r="E152" s="9">
        <v>502</v>
      </c>
      <c r="F152" s="19">
        <v>5.7646761312497109E-2</v>
      </c>
      <c r="G152" s="19">
        <v>6.0395554790919494E-2</v>
      </c>
      <c r="H152" s="10">
        <v>78</v>
      </c>
      <c r="I152" s="11">
        <v>0.18396226415094338</v>
      </c>
      <c r="J152" s="11">
        <v>1.7030052163015785E-2</v>
      </c>
      <c r="K152" s="9">
        <v>49.006999999999998</v>
      </c>
      <c r="L152" s="20">
        <v>32.46</v>
      </c>
    </row>
    <row r="153" spans="1:12" x14ac:dyDescent="0.2">
      <c r="A153" s="8" t="s">
        <v>344</v>
      </c>
      <c r="B153" s="8" t="s">
        <v>345</v>
      </c>
      <c r="C153" s="8" t="s">
        <v>65</v>
      </c>
      <c r="D153" s="9">
        <v>29</v>
      </c>
      <c r="E153" s="9">
        <v>32</v>
      </c>
      <c r="F153" s="19">
        <v>3.9428209388264537E-3</v>
      </c>
      <c r="G153" s="19">
        <v>3.849915843245864E-3</v>
      </c>
      <c r="H153" s="10">
        <v>3</v>
      </c>
      <c r="I153" s="11">
        <v>0.10344827586206896</v>
      </c>
      <c r="J153" s="11">
        <v>9.8926189011108168E-3</v>
      </c>
      <c r="K153" s="9">
        <v>3.0145</v>
      </c>
      <c r="L153" s="20">
        <v>39.03</v>
      </c>
    </row>
    <row r="154" spans="1:12" x14ac:dyDescent="0.2">
      <c r="A154" s="8" t="s">
        <v>346</v>
      </c>
      <c r="B154" s="8" t="s">
        <v>347</v>
      </c>
      <c r="C154" s="8" t="s">
        <v>59</v>
      </c>
      <c r="D154" s="9">
        <v>1581</v>
      </c>
      <c r="E154" s="9">
        <v>1652</v>
      </c>
      <c r="F154" s="19">
        <v>0.21495172083740077</v>
      </c>
      <c r="G154" s="19">
        <v>0.19875190540756774</v>
      </c>
      <c r="H154" s="10">
        <v>71</v>
      </c>
      <c r="I154" s="11">
        <v>4.4908285895003161E-2</v>
      </c>
      <c r="J154" s="11">
        <v>4.4025746680498301E-3</v>
      </c>
      <c r="K154" s="9">
        <v>163.90049999999999</v>
      </c>
      <c r="L154" s="20" t="s">
        <v>62</v>
      </c>
    </row>
    <row r="155" spans="1:12" x14ac:dyDescent="0.2">
      <c r="A155" s="8" t="s">
        <v>348</v>
      </c>
      <c r="B155" s="8" t="s">
        <v>349</v>
      </c>
      <c r="C155" s="8" t="s">
        <v>65</v>
      </c>
      <c r="D155" s="9">
        <v>92</v>
      </c>
      <c r="E155" s="9">
        <v>128</v>
      </c>
      <c r="F155" s="19">
        <v>1.2508259530070127E-2</v>
      </c>
      <c r="G155" s="19">
        <v>1.5399663372983456E-2</v>
      </c>
      <c r="H155" s="10">
        <v>36</v>
      </c>
      <c r="I155" s="11">
        <v>0.39130434782608697</v>
      </c>
      <c r="J155" s="11">
        <v>3.3575519102710727E-2</v>
      </c>
      <c r="K155" s="9">
        <v>12.4</v>
      </c>
      <c r="L155" s="20">
        <v>53.42</v>
      </c>
    </row>
    <row r="156" spans="1:12" x14ac:dyDescent="0.2">
      <c r="A156" s="8" t="s">
        <v>350</v>
      </c>
      <c r="B156" s="8" t="s">
        <v>351</v>
      </c>
      <c r="C156" s="8" t="s">
        <v>65</v>
      </c>
      <c r="D156" s="9">
        <v>45</v>
      </c>
      <c r="E156" s="9">
        <v>43</v>
      </c>
      <c r="F156" s="19">
        <v>6.1181704223169106E-3</v>
      </c>
      <c r="G156" s="19">
        <v>5.1733244143616301E-3</v>
      </c>
      <c r="H156" s="10">
        <v>-2</v>
      </c>
      <c r="I156" s="11">
        <v>-4.4444444444444446E-2</v>
      </c>
      <c r="J156" s="11">
        <v>-4.5359189130899091E-3</v>
      </c>
      <c r="K156" s="9">
        <v>4.0679999999999996</v>
      </c>
      <c r="L156" s="20">
        <v>46.98</v>
      </c>
    </row>
    <row r="157" spans="1:12" x14ac:dyDescent="0.2">
      <c r="A157" s="8" t="s">
        <v>352</v>
      </c>
      <c r="B157" s="8" t="s">
        <v>353</v>
      </c>
      <c r="C157" s="8" t="s">
        <v>65</v>
      </c>
      <c r="D157" s="9">
        <v>282</v>
      </c>
      <c r="E157" s="9">
        <v>307</v>
      </c>
      <c r="F157" s="19">
        <v>3.8340534646519306E-2</v>
      </c>
      <c r="G157" s="19">
        <v>3.6935130121140011E-2</v>
      </c>
      <c r="H157" s="10">
        <v>25</v>
      </c>
      <c r="I157" s="11">
        <v>8.8652482269503549E-2</v>
      </c>
      <c r="J157" s="11">
        <v>8.5302446149320144E-3</v>
      </c>
      <c r="K157" s="9">
        <v>29.005000000000003</v>
      </c>
      <c r="L157" s="20">
        <v>33.799999999999997</v>
      </c>
    </row>
    <row r="158" spans="1:12" x14ac:dyDescent="0.2">
      <c r="A158" s="8" t="s">
        <v>354</v>
      </c>
      <c r="B158" s="8" t="s">
        <v>355</v>
      </c>
      <c r="C158" s="8" t="s">
        <v>65</v>
      </c>
      <c r="D158" s="9">
        <v>26</v>
      </c>
      <c r="E158" s="9">
        <v>25</v>
      </c>
      <c r="F158" s="19">
        <v>3.5349429106719928E-3</v>
      </c>
      <c r="G158" s="19">
        <v>3.0077467525358313E-3</v>
      </c>
      <c r="H158" s="10">
        <v>-1</v>
      </c>
      <c r="I158" s="11">
        <v>-3.8461538461538464E-2</v>
      </c>
      <c r="J158" s="11">
        <v>-3.9143900390792297E-3</v>
      </c>
      <c r="K158" s="9">
        <v>2.1950000000000003</v>
      </c>
      <c r="L158" s="20" t="s">
        <v>62</v>
      </c>
    </row>
    <row r="159" spans="1:12" x14ac:dyDescent="0.2">
      <c r="A159" s="8" t="s">
        <v>356</v>
      </c>
      <c r="B159" s="8" t="s">
        <v>357</v>
      </c>
      <c r="C159" s="8" t="s">
        <v>65</v>
      </c>
      <c r="D159" s="9">
        <v>505</v>
      </c>
      <c r="E159" s="9">
        <v>520</v>
      </c>
      <c r="F159" s="19">
        <v>6.8659468072667554E-2</v>
      </c>
      <c r="G159" s="19">
        <v>6.2561132452745291E-2</v>
      </c>
      <c r="H159" s="10">
        <v>15</v>
      </c>
      <c r="I159" s="11">
        <v>2.9702970297029702E-2</v>
      </c>
      <c r="J159" s="11">
        <v>2.9313261890639986E-3</v>
      </c>
      <c r="K159" s="9">
        <v>56.85</v>
      </c>
      <c r="L159" s="20">
        <v>27.7</v>
      </c>
    </row>
    <row r="160" spans="1:12" x14ac:dyDescent="0.2">
      <c r="A160" s="8" t="s">
        <v>358</v>
      </c>
      <c r="B160" s="8" t="s">
        <v>359</v>
      </c>
      <c r="C160" s="8" t="s">
        <v>65</v>
      </c>
      <c r="D160" s="9">
        <v>81</v>
      </c>
      <c r="E160" s="9">
        <v>79</v>
      </c>
      <c r="F160" s="19">
        <v>1.1012706760170439E-2</v>
      </c>
      <c r="G160" s="19">
        <v>9.5044797380132266E-3</v>
      </c>
      <c r="H160" s="10">
        <v>-2</v>
      </c>
      <c r="I160" s="11">
        <v>-2.4691358024691357E-2</v>
      </c>
      <c r="J160" s="11">
        <v>-2.4970074979283607E-3</v>
      </c>
      <c r="K160" s="9">
        <v>8.44</v>
      </c>
      <c r="L160" s="20">
        <v>39.979999999999997</v>
      </c>
    </row>
    <row r="161" spans="1:12" x14ac:dyDescent="0.2">
      <c r="A161" s="8" t="s">
        <v>360</v>
      </c>
      <c r="B161" s="8" t="s">
        <v>361</v>
      </c>
      <c r="C161" s="8" t="s">
        <v>65</v>
      </c>
      <c r="D161" s="9">
        <v>262</v>
      </c>
      <c r="E161" s="9">
        <v>253</v>
      </c>
      <c r="F161" s="19">
        <v>3.5621347792156234E-2</v>
      </c>
      <c r="G161" s="19">
        <v>3.0438397135662612E-2</v>
      </c>
      <c r="H161" s="10">
        <v>-9</v>
      </c>
      <c r="I161" s="11">
        <v>-3.4351145038167941E-2</v>
      </c>
      <c r="J161" s="11">
        <v>-3.4893993500769716E-3</v>
      </c>
      <c r="K161" s="9">
        <v>26.910000000000004</v>
      </c>
      <c r="L161" s="20">
        <v>21.31</v>
      </c>
    </row>
    <row r="162" spans="1:12" x14ac:dyDescent="0.2">
      <c r="A162" s="8" t="s">
        <v>362</v>
      </c>
      <c r="B162" s="8" t="s">
        <v>363</v>
      </c>
      <c r="C162" s="8" t="s">
        <v>65</v>
      </c>
      <c r="D162" s="9">
        <v>288</v>
      </c>
      <c r="E162" s="9">
        <v>297</v>
      </c>
      <c r="F162" s="19">
        <v>3.9156290702828229E-2</v>
      </c>
      <c r="G162" s="19">
        <v>3.5732031420125675E-2</v>
      </c>
      <c r="H162" s="10">
        <v>9</v>
      </c>
      <c r="I162" s="11">
        <v>3.125E-2</v>
      </c>
      <c r="J162" s="11">
        <v>3.0819052015538251E-3</v>
      </c>
      <c r="K162" s="9">
        <v>26.347499999999997</v>
      </c>
      <c r="L162" s="20">
        <v>26.37</v>
      </c>
    </row>
    <row r="163" spans="1:12" x14ac:dyDescent="0.2">
      <c r="A163" s="8" t="s">
        <v>364</v>
      </c>
      <c r="B163" s="8" t="s">
        <v>365</v>
      </c>
      <c r="C163" s="8" t="s">
        <v>59</v>
      </c>
      <c r="D163" s="9">
        <v>965</v>
      </c>
      <c r="E163" s="9">
        <v>1036</v>
      </c>
      <c r="F163" s="19">
        <v>0.1312007657230182</v>
      </c>
      <c r="G163" s="19">
        <v>0.12464102542508484</v>
      </c>
      <c r="H163" s="10">
        <v>71</v>
      </c>
      <c r="I163" s="11">
        <v>7.3575129533678757E-2</v>
      </c>
      <c r="J163" s="11">
        <v>7.1246928599770776E-3</v>
      </c>
      <c r="K163" s="9">
        <v>90.141499999999994</v>
      </c>
      <c r="L163" s="20" t="s">
        <v>62</v>
      </c>
    </row>
    <row r="164" spans="1:12" x14ac:dyDescent="0.2">
      <c r="A164" s="8" t="s">
        <v>366</v>
      </c>
      <c r="B164" s="8" t="s">
        <v>367</v>
      </c>
      <c r="C164" s="8" t="s">
        <v>65</v>
      </c>
      <c r="D164" s="9">
        <v>41</v>
      </c>
      <c r="E164" s="9">
        <v>43</v>
      </c>
      <c r="F164" s="19">
        <v>5.5743330514442958E-3</v>
      </c>
      <c r="G164" s="19">
        <v>5.1733244143616301E-3</v>
      </c>
      <c r="H164" s="10">
        <v>2</v>
      </c>
      <c r="I164" s="11">
        <v>4.878048780487805E-2</v>
      </c>
      <c r="J164" s="11">
        <v>4.7741650824635329E-3</v>
      </c>
      <c r="K164" s="9">
        <v>3.2660000000000005</v>
      </c>
      <c r="L164" s="20">
        <v>27.79</v>
      </c>
    </row>
    <row r="165" spans="1:12" x14ac:dyDescent="0.2">
      <c r="A165" s="8" t="s">
        <v>368</v>
      </c>
      <c r="B165" s="8" t="s">
        <v>369</v>
      </c>
      <c r="C165" s="8" t="s">
        <v>65</v>
      </c>
      <c r="D165" s="9">
        <v>14</v>
      </c>
      <c r="E165" s="9">
        <v>16</v>
      </c>
      <c r="F165" s="19">
        <v>1.9034307980541499E-3</v>
      </c>
      <c r="G165" s="19">
        <v>1.924957921622932E-3</v>
      </c>
      <c r="H165" s="10">
        <v>2</v>
      </c>
      <c r="I165" s="11">
        <v>0.14285714285714285</v>
      </c>
      <c r="J165" s="11">
        <v>1.3442690579665628E-2</v>
      </c>
      <c r="K165" s="9">
        <v>1.91</v>
      </c>
      <c r="L165" s="20">
        <v>23.41</v>
      </c>
    </row>
    <row r="166" spans="1:12" x14ac:dyDescent="0.2">
      <c r="A166" s="8" t="s">
        <v>370</v>
      </c>
      <c r="B166" s="8" t="s">
        <v>371</v>
      </c>
      <c r="C166" s="8" t="s">
        <v>65</v>
      </c>
      <c r="D166" s="9">
        <v>384</v>
      </c>
      <c r="E166" s="9">
        <v>437</v>
      </c>
      <c r="F166" s="19">
        <v>5.2208387603770966E-2</v>
      </c>
      <c r="G166" s="19">
        <v>5.2575413234326331E-2</v>
      </c>
      <c r="H166" s="10">
        <v>53</v>
      </c>
      <c r="I166" s="11">
        <v>0.13802083333333334</v>
      </c>
      <c r="J166" s="11">
        <v>1.3013005974526592E-2</v>
      </c>
      <c r="K166" s="9">
        <v>34.034999999999997</v>
      </c>
      <c r="L166" s="20">
        <v>31.8</v>
      </c>
    </row>
    <row r="167" spans="1:12" x14ac:dyDescent="0.2">
      <c r="A167" s="8" t="s">
        <v>372</v>
      </c>
      <c r="B167" s="8" t="s">
        <v>373</v>
      </c>
      <c r="C167" s="8" t="s">
        <v>65</v>
      </c>
      <c r="D167" s="9">
        <v>11</v>
      </c>
      <c r="E167" s="9">
        <v>13</v>
      </c>
      <c r="F167" s="19">
        <v>1.4955527698996892E-3</v>
      </c>
      <c r="G167" s="19">
        <v>1.5640283113186322E-3</v>
      </c>
      <c r="H167" s="10">
        <v>2</v>
      </c>
      <c r="I167" s="11">
        <v>0.18181818181818182</v>
      </c>
      <c r="J167" s="11">
        <v>1.6845724056481437E-2</v>
      </c>
      <c r="K167" s="9">
        <v>1.04</v>
      </c>
      <c r="L167" s="20" t="s">
        <v>62</v>
      </c>
    </row>
    <row r="168" spans="1:12" x14ac:dyDescent="0.2">
      <c r="A168" s="8" t="s">
        <v>374</v>
      </c>
      <c r="B168" s="8" t="s">
        <v>375</v>
      </c>
      <c r="C168" s="8" t="s">
        <v>65</v>
      </c>
      <c r="D168" s="9">
        <v>46</v>
      </c>
      <c r="E168" s="9">
        <v>49</v>
      </c>
      <c r="F168" s="19">
        <v>6.2541297650350637E-3</v>
      </c>
      <c r="G168" s="19">
        <v>5.8951836349702292E-3</v>
      </c>
      <c r="H168" s="10">
        <v>3</v>
      </c>
      <c r="I168" s="11">
        <v>6.5217391304347824E-2</v>
      </c>
      <c r="J168" s="11">
        <v>6.3378901272130861E-3</v>
      </c>
      <c r="K168" s="9">
        <v>3.625</v>
      </c>
      <c r="L168" s="20">
        <v>45.85</v>
      </c>
    </row>
    <row r="169" spans="1:12" x14ac:dyDescent="0.2">
      <c r="A169" s="8" t="s">
        <v>376</v>
      </c>
      <c r="B169" s="8" t="s">
        <v>377</v>
      </c>
      <c r="C169" s="8" t="s">
        <v>65</v>
      </c>
      <c r="D169" s="9">
        <v>311</v>
      </c>
      <c r="E169" s="9">
        <v>317</v>
      </c>
      <c r="F169" s="19">
        <v>4.228335558534576E-2</v>
      </c>
      <c r="G169" s="19">
        <v>3.8138228822154341E-2</v>
      </c>
      <c r="H169" s="10">
        <v>6</v>
      </c>
      <c r="I169" s="11">
        <v>1.9292604501607719E-2</v>
      </c>
      <c r="J169" s="11">
        <v>1.9127130762663924E-3</v>
      </c>
      <c r="K169" s="9">
        <v>29.488000000000003</v>
      </c>
      <c r="L169" s="20">
        <v>27.98</v>
      </c>
    </row>
    <row r="170" spans="1:12" x14ac:dyDescent="0.2">
      <c r="A170" s="8" t="s">
        <v>378</v>
      </c>
      <c r="B170" s="8" t="s">
        <v>379</v>
      </c>
      <c r="C170" s="8" t="s">
        <v>65</v>
      </c>
      <c r="D170" s="9">
        <v>48</v>
      </c>
      <c r="E170" s="9">
        <v>45</v>
      </c>
      <c r="F170" s="19">
        <v>6.5260484504713707E-3</v>
      </c>
      <c r="G170" s="19">
        <v>5.4139441545644961E-3</v>
      </c>
      <c r="H170" s="10">
        <v>-3</v>
      </c>
      <c r="I170" s="11">
        <v>-6.25E-2</v>
      </c>
      <c r="J170" s="11">
        <v>-6.4330707408736254E-3</v>
      </c>
      <c r="K170" s="9">
        <v>5.0010000000000003</v>
      </c>
      <c r="L170" s="20">
        <v>35.31</v>
      </c>
    </row>
    <row r="171" spans="1:12" x14ac:dyDescent="0.2">
      <c r="A171" s="8" t="s">
        <v>380</v>
      </c>
      <c r="B171" s="8" t="s">
        <v>381</v>
      </c>
      <c r="C171" s="8" t="s">
        <v>65</v>
      </c>
      <c r="D171" s="9">
        <v>9</v>
      </c>
      <c r="E171" s="9">
        <v>9</v>
      </c>
      <c r="F171" s="19">
        <v>1.2236340844633822E-3</v>
      </c>
      <c r="G171" s="19">
        <v>1.0827888309128994E-3</v>
      </c>
      <c r="H171" s="10">
        <v>0</v>
      </c>
      <c r="I171" s="11">
        <v>0</v>
      </c>
      <c r="J171" s="11">
        <v>0</v>
      </c>
      <c r="K171" s="9">
        <v>1.026</v>
      </c>
      <c r="L171" s="20" t="s">
        <v>62</v>
      </c>
    </row>
    <row r="172" spans="1:12" x14ac:dyDescent="0.2">
      <c r="A172" s="8" t="s">
        <v>382</v>
      </c>
      <c r="B172" s="8" t="s">
        <v>383</v>
      </c>
      <c r="C172" s="8" t="s">
        <v>65</v>
      </c>
      <c r="D172" s="9">
        <v>24</v>
      </c>
      <c r="E172" s="9">
        <v>26</v>
      </c>
      <c r="F172" s="19">
        <v>3.2630242252356854E-3</v>
      </c>
      <c r="G172" s="19">
        <v>3.1280566226372644E-3</v>
      </c>
      <c r="H172" s="10">
        <v>2</v>
      </c>
      <c r="I172" s="11">
        <v>8.3333333333333329E-2</v>
      </c>
      <c r="J172" s="11">
        <v>8.0363905839886396E-3</v>
      </c>
      <c r="K172" s="9">
        <v>3.0500000000000003</v>
      </c>
      <c r="L172" s="20">
        <v>28.71</v>
      </c>
    </row>
    <row r="173" spans="1:12" x14ac:dyDescent="0.2">
      <c r="A173" s="8" t="s">
        <v>384</v>
      </c>
      <c r="B173" s="8" t="s">
        <v>385</v>
      </c>
      <c r="C173" s="8" t="s">
        <v>65</v>
      </c>
      <c r="D173" s="9">
        <v>77</v>
      </c>
      <c r="E173" s="9">
        <v>81</v>
      </c>
      <c r="F173" s="19">
        <v>1.0468869389297824E-2</v>
      </c>
      <c r="G173" s="19">
        <v>9.7450994782160936E-3</v>
      </c>
      <c r="H173" s="10">
        <v>4</v>
      </c>
      <c r="I173" s="11">
        <v>5.1948051948051951E-2</v>
      </c>
      <c r="J173" s="11">
        <v>5.0772188960848119E-3</v>
      </c>
      <c r="K173" s="9">
        <v>9.4060000000000006</v>
      </c>
      <c r="L173" s="20">
        <v>25.32</v>
      </c>
    </row>
    <row r="174" spans="1:12" x14ac:dyDescent="0.2">
      <c r="A174" s="8" t="s">
        <v>386</v>
      </c>
      <c r="B174" s="8" t="s">
        <v>387</v>
      </c>
      <c r="C174" s="8" t="s">
        <v>59</v>
      </c>
      <c r="D174" s="9">
        <v>4495</v>
      </c>
      <c r="E174" s="9">
        <v>4745</v>
      </c>
      <c r="F174" s="19">
        <v>0.61113724551810023</v>
      </c>
      <c r="G174" s="19">
        <v>0.5708703336313008</v>
      </c>
      <c r="H174" s="10">
        <v>250</v>
      </c>
      <c r="I174" s="11">
        <v>5.5617352614015569E-2</v>
      </c>
      <c r="J174" s="11">
        <v>5.4272508691393107E-3</v>
      </c>
      <c r="K174" s="9">
        <v>542.44000000000005</v>
      </c>
      <c r="L174" s="20" t="s">
        <v>62</v>
      </c>
    </row>
    <row r="175" spans="1:12" x14ac:dyDescent="0.2">
      <c r="A175" s="8" t="s">
        <v>388</v>
      </c>
      <c r="B175" s="8" t="s">
        <v>389</v>
      </c>
      <c r="C175" s="8" t="s">
        <v>65</v>
      </c>
      <c r="D175" s="9">
        <v>317</v>
      </c>
      <c r="E175" s="9">
        <v>339</v>
      </c>
      <c r="F175" s="19">
        <v>4.3099111641654676E-2</v>
      </c>
      <c r="G175" s="19">
        <v>4.0785045964385876E-2</v>
      </c>
      <c r="H175" s="10">
        <v>22</v>
      </c>
      <c r="I175" s="11">
        <v>6.9400630914826497E-2</v>
      </c>
      <c r="J175" s="11">
        <v>6.7323947148822949E-3</v>
      </c>
      <c r="K175" s="9">
        <v>41.888000000000005</v>
      </c>
      <c r="L175" s="20">
        <v>17.73</v>
      </c>
    </row>
    <row r="176" spans="1:12" x14ac:dyDescent="0.2">
      <c r="A176" s="8" t="s">
        <v>390</v>
      </c>
      <c r="B176" s="8" t="s">
        <v>391</v>
      </c>
      <c r="C176" s="8" t="s">
        <v>65</v>
      </c>
      <c r="D176" s="9">
        <v>670</v>
      </c>
      <c r="E176" s="9">
        <v>682</v>
      </c>
      <c r="F176" s="19">
        <v>9.1092759621162894E-2</v>
      </c>
      <c r="G176" s="19">
        <v>8.2051331409177475E-2</v>
      </c>
      <c r="H176" s="10">
        <v>12</v>
      </c>
      <c r="I176" s="11">
        <v>1.7910447761194031E-2</v>
      </c>
      <c r="J176" s="11">
        <v>1.7767711364631289E-3</v>
      </c>
      <c r="K176" s="9">
        <v>72.179999999999993</v>
      </c>
      <c r="L176" s="20">
        <v>16.059999999999999</v>
      </c>
    </row>
    <row r="177" spans="1:12" x14ac:dyDescent="0.2">
      <c r="A177" s="8" t="s">
        <v>392</v>
      </c>
      <c r="B177" s="8" t="s">
        <v>393</v>
      </c>
      <c r="C177" s="8" t="s">
        <v>65</v>
      </c>
      <c r="D177" s="9">
        <v>484</v>
      </c>
      <c r="E177" s="9">
        <v>529</v>
      </c>
      <c r="F177" s="19">
        <v>6.5804321875586325E-2</v>
      </c>
      <c r="G177" s="19">
        <v>6.3643921283658186E-2</v>
      </c>
      <c r="H177" s="10">
        <v>45</v>
      </c>
      <c r="I177" s="11">
        <v>9.2975206611570244E-2</v>
      </c>
      <c r="J177" s="11">
        <v>8.9299890719962693E-3</v>
      </c>
      <c r="K177" s="9">
        <v>55.15</v>
      </c>
      <c r="L177" s="20">
        <v>18.63</v>
      </c>
    </row>
    <row r="178" spans="1:12" x14ac:dyDescent="0.2">
      <c r="A178" s="8" t="s">
        <v>394</v>
      </c>
      <c r="B178" s="8" t="s">
        <v>395</v>
      </c>
      <c r="C178" s="8" t="s">
        <v>65</v>
      </c>
      <c r="D178" s="9">
        <v>45</v>
      </c>
      <c r="E178" s="9">
        <v>47</v>
      </c>
      <c r="F178" s="19">
        <v>6.1181704223169106E-3</v>
      </c>
      <c r="G178" s="19">
        <v>5.6545638947673631E-3</v>
      </c>
      <c r="H178" s="10">
        <v>2</v>
      </c>
      <c r="I178" s="11">
        <v>4.4444444444444446E-2</v>
      </c>
      <c r="J178" s="11">
        <v>4.3579796884190003E-3</v>
      </c>
      <c r="K178" s="9">
        <v>4.7540000000000004</v>
      </c>
      <c r="L178" s="20">
        <v>16.739999999999998</v>
      </c>
    </row>
    <row r="179" spans="1:12" x14ac:dyDescent="0.2">
      <c r="A179" s="8" t="s">
        <v>396</v>
      </c>
      <c r="B179" s="8" t="s">
        <v>397</v>
      </c>
      <c r="C179" s="8" t="s">
        <v>65</v>
      </c>
      <c r="D179" s="9">
        <v>324</v>
      </c>
      <c r="E179" s="9">
        <v>439</v>
      </c>
      <c r="F179" s="19">
        <v>4.4050827040681757E-2</v>
      </c>
      <c r="G179" s="19">
        <v>5.2816032974529199E-2</v>
      </c>
      <c r="H179" s="10">
        <v>115</v>
      </c>
      <c r="I179" s="11">
        <v>0.35493827160493829</v>
      </c>
      <c r="J179" s="11">
        <v>3.0841634782930782E-2</v>
      </c>
      <c r="K179" s="9">
        <v>56.516999999999996</v>
      </c>
      <c r="L179" s="20">
        <v>35.39</v>
      </c>
    </row>
    <row r="180" spans="1:12" x14ac:dyDescent="0.2">
      <c r="A180" s="8" t="s">
        <v>398</v>
      </c>
      <c r="B180" s="8" t="s">
        <v>399</v>
      </c>
      <c r="C180" s="8" t="s">
        <v>65</v>
      </c>
      <c r="D180" s="9">
        <v>25</v>
      </c>
      <c r="E180" s="9">
        <v>28</v>
      </c>
      <c r="F180" s="19">
        <v>3.3989835679538393E-3</v>
      </c>
      <c r="G180" s="19">
        <v>3.3686763628401309E-3</v>
      </c>
      <c r="H180" s="10">
        <v>3</v>
      </c>
      <c r="I180" s="11">
        <v>0.12</v>
      </c>
      <c r="J180" s="11">
        <v>1.1397328761565628E-2</v>
      </c>
      <c r="K180" s="9">
        <v>3.4269999999999996</v>
      </c>
      <c r="L180" s="20" t="s">
        <v>62</v>
      </c>
    </row>
    <row r="181" spans="1:12" x14ac:dyDescent="0.2">
      <c r="A181" s="8" t="s">
        <v>400</v>
      </c>
      <c r="B181" s="8" t="s">
        <v>401</v>
      </c>
      <c r="C181" s="8" t="s">
        <v>65</v>
      </c>
      <c r="D181" s="9">
        <v>309</v>
      </c>
      <c r="E181" s="9">
        <v>390</v>
      </c>
      <c r="F181" s="19">
        <v>4.2011436899909452E-2</v>
      </c>
      <c r="G181" s="19">
        <v>4.6920849339558965E-2</v>
      </c>
      <c r="H181" s="10">
        <v>81</v>
      </c>
      <c r="I181" s="11">
        <v>0.26213592233009708</v>
      </c>
      <c r="J181" s="11">
        <v>2.3553653382062834E-2</v>
      </c>
      <c r="K181" s="9">
        <v>49.341000000000001</v>
      </c>
      <c r="L181" s="20">
        <v>28.39</v>
      </c>
    </row>
    <row r="182" spans="1:12" x14ac:dyDescent="0.2">
      <c r="A182" s="8" t="s">
        <v>402</v>
      </c>
      <c r="B182" s="8" t="s">
        <v>403</v>
      </c>
      <c r="C182" s="8" t="s">
        <v>65</v>
      </c>
      <c r="D182" s="9">
        <v>99</v>
      </c>
      <c r="E182" s="9">
        <v>96</v>
      </c>
      <c r="F182" s="19">
        <v>1.3459974929097203E-2</v>
      </c>
      <c r="G182" s="19">
        <v>1.1549747529737591E-2</v>
      </c>
      <c r="H182" s="10">
        <v>-3</v>
      </c>
      <c r="I182" s="11">
        <v>-3.0303030303030304E-2</v>
      </c>
      <c r="J182" s="11">
        <v>-3.0724362443110831E-3</v>
      </c>
      <c r="K182" s="9">
        <v>11.205</v>
      </c>
      <c r="L182" s="20">
        <v>24.01</v>
      </c>
    </row>
    <row r="183" spans="1:12" x14ac:dyDescent="0.2">
      <c r="A183" s="8" t="s">
        <v>404</v>
      </c>
      <c r="B183" s="8" t="s">
        <v>405</v>
      </c>
      <c r="C183" s="8" t="s">
        <v>65</v>
      </c>
      <c r="D183" s="9">
        <v>1816</v>
      </c>
      <c r="E183" s="9">
        <v>1709</v>
      </c>
      <c r="F183" s="19">
        <v>0.24690216637616688</v>
      </c>
      <c r="G183" s="19">
        <v>0.20560956800334942</v>
      </c>
      <c r="H183" s="10">
        <v>-107</v>
      </c>
      <c r="I183" s="11">
        <v>-5.8920704845814978E-2</v>
      </c>
      <c r="J183" s="11">
        <v>-6.0543854994552504E-3</v>
      </c>
      <c r="K183" s="9">
        <v>197.27500000000001</v>
      </c>
      <c r="L183" s="20">
        <v>16.059999999999999</v>
      </c>
    </row>
    <row r="184" spans="1:12" x14ac:dyDescent="0.2">
      <c r="A184" s="8" t="s">
        <v>406</v>
      </c>
      <c r="B184" s="8" t="s">
        <v>407</v>
      </c>
      <c r="C184" s="8" t="s">
        <v>65</v>
      </c>
      <c r="D184" s="9">
        <v>406</v>
      </c>
      <c r="E184" s="9">
        <v>486</v>
      </c>
      <c r="F184" s="19">
        <v>5.5199493143570345E-2</v>
      </c>
      <c r="G184" s="19">
        <v>5.8470596869296558E-2</v>
      </c>
      <c r="H184" s="10">
        <v>80</v>
      </c>
      <c r="I184" s="11">
        <v>0.19704433497536947</v>
      </c>
      <c r="J184" s="11">
        <v>1.8148260406166461E-2</v>
      </c>
      <c r="K184" s="9">
        <v>60.628</v>
      </c>
      <c r="L184" s="20">
        <v>18.23</v>
      </c>
    </row>
    <row r="185" spans="1:12" x14ac:dyDescent="0.2">
      <c r="A185" s="8" t="s">
        <v>15</v>
      </c>
      <c r="B185" s="8" t="s">
        <v>16</v>
      </c>
      <c r="C185" s="8" t="s">
        <v>59</v>
      </c>
      <c r="D185" s="9">
        <v>11886</v>
      </c>
      <c r="E185" s="9">
        <v>13555</v>
      </c>
      <c r="F185" s="19">
        <v>1.6160127475479733</v>
      </c>
      <c r="G185" s="19">
        <v>1.6308002892249278</v>
      </c>
      <c r="H185" s="10">
        <v>1669</v>
      </c>
      <c r="I185" s="11">
        <v>0.14041729766111391</v>
      </c>
      <c r="J185" s="11">
        <v>1.32261261600779E-2</v>
      </c>
      <c r="K185" s="9">
        <v>1515.2730000000001</v>
      </c>
      <c r="L185" s="20">
        <v>20.2</v>
      </c>
    </row>
    <row r="186" spans="1:12" x14ac:dyDescent="0.2">
      <c r="A186" s="8" t="s">
        <v>408</v>
      </c>
      <c r="B186" s="8" t="s">
        <v>409</v>
      </c>
      <c r="C186" s="8" t="s">
        <v>59</v>
      </c>
      <c r="D186" s="9">
        <v>11658</v>
      </c>
      <c r="E186" s="9">
        <v>13286</v>
      </c>
      <c r="F186" s="19">
        <v>1.5850140174082343</v>
      </c>
      <c r="G186" s="19">
        <v>1.5984369341676421</v>
      </c>
      <c r="H186" s="10">
        <v>1628</v>
      </c>
      <c r="I186" s="11">
        <v>0.13964659461314119</v>
      </c>
      <c r="J186" s="11">
        <v>1.3157630702474776E-2</v>
      </c>
      <c r="K186" s="9">
        <v>1459.8879999999999</v>
      </c>
      <c r="L186" s="20" t="s">
        <v>62</v>
      </c>
    </row>
    <row r="187" spans="1:12" x14ac:dyDescent="0.2">
      <c r="A187" s="8" t="s">
        <v>410</v>
      </c>
      <c r="B187" s="8" t="s">
        <v>411</v>
      </c>
      <c r="C187" s="8" t="s">
        <v>65</v>
      </c>
      <c r="D187" s="9">
        <v>979</v>
      </c>
      <c r="E187" s="9">
        <v>1199</v>
      </c>
      <c r="F187" s="19">
        <v>0.13310419652107233</v>
      </c>
      <c r="G187" s="19">
        <v>0.14425153425161846</v>
      </c>
      <c r="H187" s="10">
        <v>220</v>
      </c>
      <c r="I187" s="11">
        <v>0.2247191011235955</v>
      </c>
      <c r="J187" s="11">
        <v>2.0478006402571802E-2</v>
      </c>
      <c r="K187" s="9">
        <v>22</v>
      </c>
      <c r="L187" s="20" t="s">
        <v>62</v>
      </c>
    </row>
    <row r="188" spans="1:12" x14ac:dyDescent="0.2">
      <c r="A188" s="8" t="s">
        <v>412</v>
      </c>
      <c r="B188" s="8" t="s">
        <v>413</v>
      </c>
      <c r="C188" s="8" t="s">
        <v>65</v>
      </c>
      <c r="D188" s="9">
        <v>1417</v>
      </c>
      <c r="E188" s="9">
        <v>1551</v>
      </c>
      <c r="F188" s="19">
        <v>0.1926543886316236</v>
      </c>
      <c r="G188" s="19">
        <v>0.18660060852732296</v>
      </c>
      <c r="H188" s="10">
        <v>134</v>
      </c>
      <c r="I188" s="11">
        <v>9.456598447424136E-2</v>
      </c>
      <c r="J188" s="11">
        <v>9.0767383538843394E-3</v>
      </c>
      <c r="K188" s="9">
        <v>164.768</v>
      </c>
      <c r="L188" s="20">
        <v>19.66</v>
      </c>
    </row>
    <row r="189" spans="1:12" x14ac:dyDescent="0.2">
      <c r="A189" s="8" t="s">
        <v>414</v>
      </c>
      <c r="B189" s="8" t="s">
        <v>415</v>
      </c>
      <c r="C189" s="8" t="s">
        <v>65</v>
      </c>
      <c r="D189" s="9">
        <v>544</v>
      </c>
      <c r="E189" s="9">
        <v>698</v>
      </c>
      <c r="F189" s="19">
        <v>7.3961882438675533E-2</v>
      </c>
      <c r="G189" s="19">
        <v>8.397628933080041E-2</v>
      </c>
      <c r="H189" s="10">
        <v>154</v>
      </c>
      <c r="I189" s="11">
        <v>0.28308823529411764</v>
      </c>
      <c r="J189" s="11">
        <v>2.5240260479463261E-2</v>
      </c>
      <c r="K189" s="9">
        <v>78.742000000000004</v>
      </c>
      <c r="L189" s="20">
        <v>25.66</v>
      </c>
    </row>
    <row r="190" spans="1:12" x14ac:dyDescent="0.2">
      <c r="A190" s="8" t="s">
        <v>416</v>
      </c>
      <c r="B190" s="8" t="s">
        <v>417</v>
      </c>
      <c r="C190" s="8" t="s">
        <v>65</v>
      </c>
      <c r="D190" s="9">
        <v>628</v>
      </c>
      <c r="E190" s="9">
        <v>770</v>
      </c>
      <c r="F190" s="19">
        <v>8.5382467227000436E-2</v>
      </c>
      <c r="G190" s="19">
        <v>9.26385999781036E-2</v>
      </c>
      <c r="H190" s="10">
        <v>142</v>
      </c>
      <c r="I190" s="11">
        <v>0.22611464968152867</v>
      </c>
      <c r="J190" s="11">
        <v>2.0594228717455421E-2</v>
      </c>
      <c r="K190" s="9">
        <v>14.2</v>
      </c>
      <c r="L190" s="20" t="s">
        <v>62</v>
      </c>
    </row>
    <row r="191" spans="1:12" x14ac:dyDescent="0.2">
      <c r="A191" s="8" t="s">
        <v>418</v>
      </c>
      <c r="B191" s="8" t="s">
        <v>419</v>
      </c>
      <c r="C191" s="8" t="s">
        <v>65</v>
      </c>
      <c r="D191" s="9">
        <v>1509</v>
      </c>
      <c r="E191" s="9">
        <v>1698</v>
      </c>
      <c r="F191" s="19">
        <v>0.20516264816169372</v>
      </c>
      <c r="G191" s="19">
        <v>0.20428615943223366</v>
      </c>
      <c r="H191" s="10">
        <v>189</v>
      </c>
      <c r="I191" s="11">
        <v>0.12524850894632206</v>
      </c>
      <c r="J191" s="11">
        <v>1.1870290097700131E-2</v>
      </c>
      <c r="K191" s="9">
        <v>182.45700000000002</v>
      </c>
      <c r="L191" s="20">
        <v>20.38</v>
      </c>
    </row>
    <row r="192" spans="1:12" x14ac:dyDescent="0.2">
      <c r="A192" s="8" t="s">
        <v>420</v>
      </c>
      <c r="B192" s="8" t="s">
        <v>421</v>
      </c>
      <c r="C192" s="8" t="s">
        <v>65</v>
      </c>
      <c r="D192" s="9">
        <v>23</v>
      </c>
      <c r="E192" s="9">
        <v>26</v>
      </c>
      <c r="F192" s="19">
        <v>3.1270648825175319E-3</v>
      </c>
      <c r="G192" s="19">
        <v>3.1280566226372644E-3</v>
      </c>
      <c r="H192" s="10">
        <v>3</v>
      </c>
      <c r="I192" s="11">
        <v>0.13043478260869565</v>
      </c>
      <c r="J192" s="11">
        <v>1.2335696945859898E-2</v>
      </c>
      <c r="K192" s="9">
        <v>2.7989999999999999</v>
      </c>
      <c r="L192" s="20">
        <v>38.700000000000003</v>
      </c>
    </row>
    <row r="193" spans="1:12" x14ac:dyDescent="0.2">
      <c r="A193" s="8" t="s">
        <v>422</v>
      </c>
      <c r="B193" s="8" t="s">
        <v>423</v>
      </c>
      <c r="C193" s="8" t="s">
        <v>65</v>
      </c>
      <c r="D193" s="9">
        <v>1292</v>
      </c>
      <c r="E193" s="9">
        <v>1404</v>
      </c>
      <c r="F193" s="19">
        <v>0.1756594707918544</v>
      </c>
      <c r="G193" s="19">
        <v>0.1689150576224123</v>
      </c>
      <c r="H193" s="10">
        <v>112</v>
      </c>
      <c r="I193" s="11">
        <v>8.6687306501547989E-2</v>
      </c>
      <c r="J193" s="11">
        <v>8.3480422103199281E-3</v>
      </c>
      <c r="K193" s="9">
        <v>143.30399999999997</v>
      </c>
      <c r="L193" s="20">
        <v>22.43</v>
      </c>
    </row>
    <row r="194" spans="1:12" x14ac:dyDescent="0.2">
      <c r="A194" s="8" t="s">
        <v>424</v>
      </c>
      <c r="B194" s="8" t="s">
        <v>425</v>
      </c>
      <c r="C194" s="8" t="s">
        <v>65</v>
      </c>
      <c r="D194" s="9">
        <v>492</v>
      </c>
      <c r="E194" s="9">
        <v>590</v>
      </c>
      <c r="F194" s="19">
        <v>6.6891996617331556E-2</v>
      </c>
      <c r="G194" s="19">
        <v>7.0982823359845612E-2</v>
      </c>
      <c r="H194" s="10">
        <v>98</v>
      </c>
      <c r="I194" s="11">
        <v>0.1991869918699187</v>
      </c>
      <c r="J194" s="11">
        <v>1.8330357854540846E-2</v>
      </c>
      <c r="K194" s="9">
        <v>62.817999999999998</v>
      </c>
      <c r="L194" s="20">
        <v>26.82</v>
      </c>
    </row>
    <row r="195" spans="1:12" x14ac:dyDescent="0.2">
      <c r="A195" s="8" t="s">
        <v>426</v>
      </c>
      <c r="B195" s="8" t="s">
        <v>427</v>
      </c>
      <c r="C195" s="8" t="s">
        <v>65</v>
      </c>
      <c r="D195" s="9">
        <v>724</v>
      </c>
      <c r="E195" s="9">
        <v>903</v>
      </c>
      <c r="F195" s="19">
        <v>9.8434564127943186E-2</v>
      </c>
      <c r="G195" s="19">
        <v>0.10863981270159423</v>
      </c>
      <c r="H195" s="10">
        <v>179</v>
      </c>
      <c r="I195" s="11">
        <v>0.24723756906077349</v>
      </c>
      <c r="J195" s="11">
        <v>2.2338976259969279E-2</v>
      </c>
      <c r="K195" s="9">
        <v>97.62299999999999</v>
      </c>
      <c r="L195" s="20">
        <v>22.43</v>
      </c>
    </row>
    <row r="196" spans="1:12" x14ac:dyDescent="0.2">
      <c r="A196" s="8" t="s">
        <v>428</v>
      </c>
      <c r="B196" s="8" t="s">
        <v>429</v>
      </c>
      <c r="C196" s="8" t="s">
        <v>65</v>
      </c>
      <c r="D196" s="9">
        <v>73</v>
      </c>
      <c r="E196" s="9">
        <v>71</v>
      </c>
      <c r="F196" s="19">
        <v>9.9250320184252096E-3</v>
      </c>
      <c r="G196" s="19">
        <v>8.5420007772017605E-3</v>
      </c>
      <c r="H196" s="10">
        <v>-2</v>
      </c>
      <c r="I196" s="11">
        <v>-2.7397260273972601E-2</v>
      </c>
      <c r="J196" s="11">
        <v>-2.774101460252032E-3</v>
      </c>
      <c r="K196" s="9">
        <v>6.8560000000000008</v>
      </c>
      <c r="L196" s="20">
        <v>36.450000000000003</v>
      </c>
    </row>
    <row r="197" spans="1:12" x14ac:dyDescent="0.2">
      <c r="A197" s="8" t="s">
        <v>430</v>
      </c>
      <c r="B197" s="8" t="s">
        <v>431</v>
      </c>
      <c r="C197" s="8" t="s">
        <v>65</v>
      </c>
      <c r="D197" s="9">
        <v>251</v>
      </c>
      <c r="E197" s="9">
        <v>282</v>
      </c>
      <c r="F197" s="19">
        <v>3.4125795022256544E-2</v>
      </c>
      <c r="G197" s="19">
        <v>3.392738336860418E-2</v>
      </c>
      <c r="H197" s="10">
        <v>31</v>
      </c>
      <c r="I197" s="11">
        <v>0.12350597609561753</v>
      </c>
      <c r="J197" s="11">
        <v>1.1713484989521294E-2</v>
      </c>
      <c r="K197" s="9">
        <v>33.214500000000001</v>
      </c>
      <c r="L197" s="20">
        <v>25.07</v>
      </c>
    </row>
    <row r="198" spans="1:12" x14ac:dyDescent="0.2">
      <c r="A198" s="8" t="s">
        <v>432</v>
      </c>
      <c r="B198" s="8" t="s">
        <v>433</v>
      </c>
      <c r="C198" s="8" t="s">
        <v>65</v>
      </c>
      <c r="D198" s="9">
        <v>630</v>
      </c>
      <c r="E198" s="9">
        <v>633</v>
      </c>
      <c r="F198" s="19">
        <v>8.5654385912436751E-2</v>
      </c>
      <c r="G198" s="19">
        <v>7.6156147774207247E-2</v>
      </c>
      <c r="H198" s="10">
        <v>3</v>
      </c>
      <c r="I198" s="11">
        <v>4.7619047619047623E-3</v>
      </c>
      <c r="J198" s="11">
        <v>4.7517313486356016E-4</v>
      </c>
      <c r="K198" s="9">
        <v>53.977499999999999</v>
      </c>
      <c r="L198" s="20">
        <v>20.53</v>
      </c>
    </row>
    <row r="199" spans="1:12" x14ac:dyDescent="0.2">
      <c r="A199" s="8" t="s">
        <v>434</v>
      </c>
      <c r="B199" s="8" t="s">
        <v>435</v>
      </c>
      <c r="C199" s="8" t="s">
        <v>65</v>
      </c>
      <c r="D199" s="9">
        <v>2607</v>
      </c>
      <c r="E199" s="9">
        <v>2899</v>
      </c>
      <c r="F199" s="19">
        <v>0.35444600646622632</v>
      </c>
      <c r="G199" s="19">
        <v>0.34877831342405502</v>
      </c>
      <c r="H199" s="10">
        <v>292</v>
      </c>
      <c r="I199" s="11">
        <v>0.11200613732259301</v>
      </c>
      <c r="J199" s="11">
        <v>1.0673127259575033E-2</v>
      </c>
      <c r="K199" s="9">
        <v>356.80699999999996</v>
      </c>
      <c r="L199" s="20">
        <v>16.149999999999999</v>
      </c>
    </row>
    <row r="200" spans="1:12" x14ac:dyDescent="0.2">
      <c r="A200" s="8" t="s">
        <v>436</v>
      </c>
      <c r="B200" s="8" t="s">
        <v>437</v>
      </c>
      <c r="C200" s="8" t="s">
        <v>65</v>
      </c>
      <c r="D200" s="9">
        <v>296</v>
      </c>
      <c r="E200" s="9">
        <v>352</v>
      </c>
      <c r="F200" s="19">
        <v>4.0243965444573454E-2</v>
      </c>
      <c r="G200" s="19">
        <v>4.2349074275704501E-2</v>
      </c>
      <c r="H200" s="10">
        <v>56</v>
      </c>
      <c r="I200" s="11">
        <v>0.1891891891891892</v>
      </c>
      <c r="J200" s="11">
        <v>1.7478158368593899E-2</v>
      </c>
      <c r="K200" s="9">
        <v>42.212000000000003</v>
      </c>
      <c r="L200" s="20">
        <v>18.22</v>
      </c>
    </row>
    <row r="201" spans="1:12" x14ac:dyDescent="0.2">
      <c r="A201" s="8" t="s">
        <v>438</v>
      </c>
      <c r="B201" s="8" t="s">
        <v>439</v>
      </c>
      <c r="C201" s="8" t="s">
        <v>65</v>
      </c>
      <c r="D201" s="9">
        <v>193</v>
      </c>
      <c r="E201" s="9">
        <v>210</v>
      </c>
      <c r="F201" s="19">
        <v>2.6240153144603637E-2</v>
      </c>
      <c r="G201" s="19">
        <v>2.5265072721300984E-2</v>
      </c>
      <c r="H201" s="10">
        <v>17</v>
      </c>
      <c r="I201" s="11">
        <v>8.8082901554404139E-2</v>
      </c>
      <c r="J201" s="11">
        <v>8.4774660949187286E-3</v>
      </c>
      <c r="K201" s="9">
        <v>24.4695</v>
      </c>
      <c r="L201" s="20">
        <v>17.7</v>
      </c>
    </row>
    <row r="202" spans="1:12" x14ac:dyDescent="0.2">
      <c r="A202" s="8" t="s">
        <v>440</v>
      </c>
      <c r="B202" s="8" t="s">
        <v>441</v>
      </c>
      <c r="C202" s="8" t="s">
        <v>59</v>
      </c>
      <c r="D202" s="9">
        <v>228</v>
      </c>
      <c r="E202" s="9">
        <v>269</v>
      </c>
      <c r="F202" s="19">
        <v>3.0998730139739014E-2</v>
      </c>
      <c r="G202" s="19">
        <v>3.2363355057285548E-2</v>
      </c>
      <c r="H202" s="10">
        <v>41</v>
      </c>
      <c r="I202" s="11">
        <v>0.17982456140350878</v>
      </c>
      <c r="J202" s="11">
        <v>1.6674061025644837E-2</v>
      </c>
      <c r="K202" s="9">
        <v>33.174500000000002</v>
      </c>
      <c r="L202" s="20" t="s">
        <v>62</v>
      </c>
    </row>
    <row r="203" spans="1:12" x14ac:dyDescent="0.2">
      <c r="A203" s="8" t="s">
        <v>442</v>
      </c>
      <c r="B203" s="8" t="s">
        <v>443</v>
      </c>
      <c r="C203" s="8" t="s">
        <v>65</v>
      </c>
      <c r="D203" s="9">
        <v>169</v>
      </c>
      <c r="E203" s="9">
        <v>202</v>
      </c>
      <c r="F203" s="19">
        <v>2.2977128919367953E-2</v>
      </c>
      <c r="G203" s="19">
        <v>2.4302593760489516E-2</v>
      </c>
      <c r="H203" s="10">
        <v>33</v>
      </c>
      <c r="I203" s="11">
        <v>0.19526627218934911</v>
      </c>
      <c r="J203" s="11">
        <v>1.7996925766274652E-2</v>
      </c>
      <c r="K203" s="9">
        <v>23.519500000000004</v>
      </c>
      <c r="L203" s="20">
        <v>21.47</v>
      </c>
    </row>
    <row r="204" spans="1:12" x14ac:dyDescent="0.2">
      <c r="A204" s="8" t="s">
        <v>444</v>
      </c>
      <c r="B204" s="8" t="s">
        <v>445</v>
      </c>
      <c r="C204" s="8" t="s">
        <v>65</v>
      </c>
      <c r="D204" s="9">
        <v>59</v>
      </c>
      <c r="E204" s="9">
        <v>67</v>
      </c>
      <c r="F204" s="19">
        <v>8.0216012203710597E-3</v>
      </c>
      <c r="G204" s="19">
        <v>8.0607612967960283E-3</v>
      </c>
      <c r="H204" s="10">
        <v>8</v>
      </c>
      <c r="I204" s="11">
        <v>0.13559322033898305</v>
      </c>
      <c r="J204" s="11">
        <v>1.2796703483916483E-2</v>
      </c>
      <c r="K204" s="9">
        <v>8.5490000000000013</v>
      </c>
      <c r="L204" s="20">
        <v>22.07</v>
      </c>
    </row>
    <row r="205" spans="1:12" x14ac:dyDescent="0.2">
      <c r="A205" s="8" t="s">
        <v>17</v>
      </c>
      <c r="B205" s="8" t="s">
        <v>18</v>
      </c>
      <c r="C205" s="8" t="s">
        <v>59</v>
      </c>
      <c r="D205" s="9">
        <v>4276</v>
      </c>
      <c r="E205" s="9">
        <v>4648</v>
      </c>
      <c r="F205" s="19">
        <v>0.58136214946282461</v>
      </c>
      <c r="G205" s="19">
        <v>0.55920027623146173</v>
      </c>
      <c r="H205" s="10">
        <v>372</v>
      </c>
      <c r="I205" s="11">
        <v>8.699719363891488E-2</v>
      </c>
      <c r="J205" s="11">
        <v>8.3767932590701477E-3</v>
      </c>
      <c r="K205" s="9">
        <v>331.69199999999995</v>
      </c>
      <c r="L205" s="20">
        <v>29.8</v>
      </c>
    </row>
    <row r="206" spans="1:12" x14ac:dyDescent="0.2">
      <c r="A206" s="8" t="s">
        <v>446</v>
      </c>
      <c r="B206" s="8" t="s">
        <v>447</v>
      </c>
      <c r="C206" s="8" t="s">
        <v>59</v>
      </c>
      <c r="D206" s="9">
        <v>2458</v>
      </c>
      <c r="E206" s="9">
        <v>2627</v>
      </c>
      <c r="F206" s="19">
        <v>0.33418806440122145</v>
      </c>
      <c r="G206" s="19">
        <v>0.31605402875646516</v>
      </c>
      <c r="H206" s="10">
        <v>169</v>
      </c>
      <c r="I206" s="11">
        <v>6.8755085435313265E-2</v>
      </c>
      <c r="J206" s="11">
        <v>6.6716066309899791E-3</v>
      </c>
      <c r="K206" s="9">
        <v>138.94000000000003</v>
      </c>
      <c r="L206" s="20" t="s">
        <v>62</v>
      </c>
    </row>
    <row r="207" spans="1:12" x14ac:dyDescent="0.2">
      <c r="A207" s="8" t="s">
        <v>448</v>
      </c>
      <c r="B207" s="8" t="s">
        <v>449</v>
      </c>
      <c r="C207" s="8" t="s">
        <v>65</v>
      </c>
      <c r="D207" s="9">
        <v>2161</v>
      </c>
      <c r="E207" s="9">
        <v>2337</v>
      </c>
      <c r="F207" s="19">
        <v>0.29380813961392988</v>
      </c>
      <c r="G207" s="19">
        <v>0.2811641664270495</v>
      </c>
      <c r="H207" s="10">
        <v>176</v>
      </c>
      <c r="I207" s="11">
        <v>8.1443776029615916E-2</v>
      </c>
      <c r="J207" s="11">
        <v>7.8604300427302931E-3</v>
      </c>
      <c r="K207" s="9">
        <v>123.303</v>
      </c>
      <c r="L207" s="20">
        <v>39.36</v>
      </c>
    </row>
    <row r="208" spans="1:12" x14ac:dyDescent="0.2">
      <c r="A208" s="8" t="s">
        <v>450</v>
      </c>
      <c r="B208" s="8" t="s">
        <v>451</v>
      </c>
      <c r="C208" s="8" t="s">
        <v>65</v>
      </c>
      <c r="D208" s="9">
        <v>83</v>
      </c>
      <c r="E208" s="9">
        <v>83</v>
      </c>
      <c r="F208" s="19">
        <v>1.1284625445606745E-2</v>
      </c>
      <c r="G208" s="19">
        <v>9.9857192184189605E-3</v>
      </c>
      <c r="H208" s="10">
        <v>0</v>
      </c>
      <c r="I208" s="11">
        <v>0</v>
      </c>
      <c r="J208" s="11">
        <v>0</v>
      </c>
      <c r="K208" s="9">
        <v>3.8179999999999996</v>
      </c>
      <c r="L208" s="20">
        <v>26.76</v>
      </c>
    </row>
    <row r="209" spans="1:12" x14ac:dyDescent="0.2">
      <c r="A209" s="8" t="s">
        <v>452</v>
      </c>
      <c r="B209" s="8" t="s">
        <v>453</v>
      </c>
      <c r="C209" s="8" t="s">
        <v>65</v>
      </c>
      <c r="D209" s="9">
        <v>45</v>
      </c>
      <c r="E209" s="9">
        <v>43</v>
      </c>
      <c r="F209" s="19">
        <v>6.1181704223169106E-3</v>
      </c>
      <c r="G209" s="19">
        <v>5.1733244143616301E-3</v>
      </c>
      <c r="H209" s="10">
        <v>-2</v>
      </c>
      <c r="I209" s="11">
        <v>-4.4444444444444446E-2</v>
      </c>
      <c r="J209" s="11">
        <v>-4.5359189130899091E-3</v>
      </c>
      <c r="K209" s="9">
        <v>1.8680000000000001</v>
      </c>
      <c r="L209" s="20">
        <v>37.03</v>
      </c>
    </row>
    <row r="210" spans="1:12" x14ac:dyDescent="0.2">
      <c r="A210" s="8" t="s">
        <v>454</v>
      </c>
      <c r="B210" s="8" t="s">
        <v>455</v>
      </c>
      <c r="C210" s="8" t="s">
        <v>65</v>
      </c>
      <c r="D210" s="9">
        <v>14</v>
      </c>
      <c r="E210" s="9">
        <v>16</v>
      </c>
      <c r="F210" s="19">
        <v>1.9034307980541499E-3</v>
      </c>
      <c r="G210" s="19">
        <v>1.924957921622932E-3</v>
      </c>
      <c r="H210" s="10">
        <v>2</v>
      </c>
      <c r="I210" s="11">
        <v>0.14285714285714285</v>
      </c>
      <c r="J210" s="11">
        <v>1.3442690579665628E-2</v>
      </c>
      <c r="K210" s="9">
        <v>0.90500000000000003</v>
      </c>
      <c r="L210" s="20">
        <v>21.57</v>
      </c>
    </row>
    <row r="211" spans="1:12" x14ac:dyDescent="0.2">
      <c r="A211" s="8" t="s">
        <v>456</v>
      </c>
      <c r="B211" s="8" t="s">
        <v>457</v>
      </c>
      <c r="C211" s="8" t="s">
        <v>65</v>
      </c>
      <c r="D211" s="9">
        <v>155</v>
      </c>
      <c r="E211" s="9">
        <v>148</v>
      </c>
      <c r="F211" s="19">
        <v>2.1073698121313801E-2</v>
      </c>
      <c r="G211" s="19">
        <v>1.780586077501212E-2</v>
      </c>
      <c r="H211" s="10">
        <v>-7</v>
      </c>
      <c r="I211" s="11">
        <v>-4.5161290322580643E-2</v>
      </c>
      <c r="J211" s="11">
        <v>-4.6106226110628201E-3</v>
      </c>
      <c r="K211" s="9">
        <v>6.4205000000000005</v>
      </c>
      <c r="L211" s="20" t="s">
        <v>62</v>
      </c>
    </row>
    <row r="212" spans="1:12" x14ac:dyDescent="0.2">
      <c r="A212" s="8" t="s">
        <v>458</v>
      </c>
      <c r="B212" s="8" t="s">
        <v>459</v>
      </c>
      <c r="C212" s="8" t="s">
        <v>59</v>
      </c>
      <c r="D212" s="9">
        <v>1818</v>
      </c>
      <c r="E212" s="9">
        <v>2021</v>
      </c>
      <c r="F212" s="19">
        <v>0.24717408506160318</v>
      </c>
      <c r="G212" s="19">
        <v>0.24314624747499661</v>
      </c>
      <c r="H212" s="10">
        <v>203</v>
      </c>
      <c r="I212" s="11">
        <v>0.11166116611661166</v>
      </c>
      <c r="J212" s="11">
        <v>1.0641769356258601E-2</v>
      </c>
      <c r="K212" s="9">
        <v>214.16950000000003</v>
      </c>
      <c r="L212" s="20" t="s">
        <v>62</v>
      </c>
    </row>
    <row r="213" spans="1:12" x14ac:dyDescent="0.2">
      <c r="A213" s="8" t="s">
        <v>460</v>
      </c>
      <c r="B213" s="8" t="s">
        <v>461</v>
      </c>
      <c r="C213" s="8" t="s">
        <v>65</v>
      </c>
      <c r="D213" s="9">
        <v>1237</v>
      </c>
      <c r="E213" s="9">
        <v>1364</v>
      </c>
      <c r="F213" s="19">
        <v>0.16818170694235596</v>
      </c>
      <c r="G213" s="19">
        <v>0.16410266281835495</v>
      </c>
      <c r="H213" s="10">
        <v>127</v>
      </c>
      <c r="I213" s="11">
        <v>0.1026677445432498</v>
      </c>
      <c r="J213" s="11">
        <v>9.821160740678625E-3</v>
      </c>
      <c r="K213" s="9">
        <v>149.2525</v>
      </c>
      <c r="L213" s="20">
        <v>21.76</v>
      </c>
    </row>
    <row r="214" spans="1:12" x14ac:dyDescent="0.2">
      <c r="A214" s="8" t="s">
        <v>462</v>
      </c>
      <c r="B214" s="8" t="s">
        <v>463</v>
      </c>
      <c r="C214" s="8" t="s">
        <v>65</v>
      </c>
      <c r="D214" s="9">
        <v>49</v>
      </c>
      <c r="E214" s="9">
        <v>47</v>
      </c>
      <c r="F214" s="19">
        <v>6.6620077931895247E-3</v>
      </c>
      <c r="G214" s="19">
        <v>5.6545638947673631E-3</v>
      </c>
      <c r="H214" s="10">
        <v>-2</v>
      </c>
      <c r="I214" s="11">
        <v>-4.0816326530612242E-2</v>
      </c>
      <c r="J214" s="11">
        <v>-4.1585986209369263E-3</v>
      </c>
      <c r="K214" s="9">
        <v>4.024</v>
      </c>
      <c r="L214" s="20">
        <v>26.7</v>
      </c>
    </row>
    <row r="215" spans="1:12" x14ac:dyDescent="0.2">
      <c r="A215" s="8" t="s">
        <v>464</v>
      </c>
      <c r="B215" s="8" t="s">
        <v>465</v>
      </c>
      <c r="C215" s="8" t="s">
        <v>65</v>
      </c>
      <c r="D215" s="9">
        <v>457</v>
      </c>
      <c r="E215" s="9">
        <v>537</v>
      </c>
      <c r="F215" s="19">
        <v>6.2133419622196179E-2</v>
      </c>
      <c r="G215" s="19">
        <v>6.4606400244469661E-2</v>
      </c>
      <c r="H215" s="10">
        <v>80</v>
      </c>
      <c r="I215" s="11">
        <v>0.17505470459518599</v>
      </c>
      <c r="J215" s="11">
        <v>1.626228499366178E-2</v>
      </c>
      <c r="K215" s="9">
        <v>51.736000000000004</v>
      </c>
      <c r="L215" s="20">
        <v>26.2</v>
      </c>
    </row>
    <row r="216" spans="1:12" x14ac:dyDescent="0.2">
      <c r="A216" s="8" t="s">
        <v>466</v>
      </c>
      <c r="B216" s="8" t="s">
        <v>467</v>
      </c>
      <c r="C216" s="8" t="s">
        <v>65</v>
      </c>
      <c r="D216" s="9">
        <v>75</v>
      </c>
      <c r="E216" s="9">
        <v>73</v>
      </c>
      <c r="F216" s="19">
        <v>1.0196950703861517E-2</v>
      </c>
      <c r="G216" s="19">
        <v>8.7826205174046275E-3</v>
      </c>
      <c r="H216" s="10">
        <v>-2</v>
      </c>
      <c r="I216" s="11">
        <v>-2.6666666666666668E-2</v>
      </c>
      <c r="J216" s="11">
        <v>-2.6992177818763174E-3</v>
      </c>
      <c r="K216" s="9">
        <v>6.3120000000000003</v>
      </c>
      <c r="L216" s="20">
        <v>22.05</v>
      </c>
    </row>
    <row r="217" spans="1:12" x14ac:dyDescent="0.2">
      <c r="A217" s="8" t="s">
        <v>19</v>
      </c>
      <c r="B217" s="8" t="s">
        <v>20</v>
      </c>
      <c r="C217" s="8" t="s">
        <v>59</v>
      </c>
      <c r="D217" s="9">
        <v>42157</v>
      </c>
      <c r="E217" s="9">
        <v>46905</v>
      </c>
      <c r="F217" s="19">
        <v>5.7316380109692</v>
      </c>
      <c r="G217" s="19">
        <v>5.6431344571077267</v>
      </c>
      <c r="H217" s="10">
        <v>4748</v>
      </c>
      <c r="I217" s="11">
        <v>0.11262661005289751</v>
      </c>
      <c r="J217" s="11">
        <v>1.0729506239194331E-2</v>
      </c>
      <c r="K217" s="9">
        <v>4482.59</v>
      </c>
      <c r="L217" s="20">
        <v>17.98</v>
      </c>
    </row>
    <row r="218" spans="1:12" x14ac:dyDescent="0.2">
      <c r="A218" s="8" t="s">
        <v>468</v>
      </c>
      <c r="B218" s="8" t="s">
        <v>469</v>
      </c>
      <c r="C218" s="8" t="s">
        <v>59</v>
      </c>
      <c r="D218" s="9">
        <v>6211</v>
      </c>
      <c r="E218" s="9">
        <v>6780</v>
      </c>
      <c r="F218" s="19">
        <v>0.84444347762245175</v>
      </c>
      <c r="G218" s="19">
        <v>0.81570091928771749</v>
      </c>
      <c r="H218" s="10">
        <v>569</v>
      </c>
      <c r="I218" s="11">
        <v>9.1611656738045402E-2</v>
      </c>
      <c r="J218" s="11">
        <v>8.8040484929514662E-3</v>
      </c>
      <c r="K218" s="9">
        <v>596.02650000000006</v>
      </c>
      <c r="L218" s="20" t="s">
        <v>62</v>
      </c>
    </row>
    <row r="219" spans="1:12" x14ac:dyDescent="0.2">
      <c r="A219" s="8" t="s">
        <v>470</v>
      </c>
      <c r="B219" s="8" t="s">
        <v>471</v>
      </c>
      <c r="C219" s="8" t="s">
        <v>65</v>
      </c>
      <c r="D219" s="9">
        <v>396</v>
      </c>
      <c r="E219" s="9">
        <v>422</v>
      </c>
      <c r="F219" s="19">
        <v>5.3839899716388813E-2</v>
      </c>
      <c r="G219" s="19">
        <v>5.0770765182804829E-2</v>
      </c>
      <c r="H219" s="10">
        <v>26</v>
      </c>
      <c r="I219" s="11">
        <v>6.5656565656565663E-2</v>
      </c>
      <c r="J219" s="11">
        <v>6.3793723467244767E-3</v>
      </c>
      <c r="K219" s="9">
        <v>36.547000000000004</v>
      </c>
      <c r="L219" s="20" t="s">
        <v>62</v>
      </c>
    </row>
    <row r="220" spans="1:12" x14ac:dyDescent="0.2">
      <c r="A220" s="8" t="s">
        <v>472</v>
      </c>
      <c r="B220" s="8" t="s">
        <v>473</v>
      </c>
      <c r="C220" s="8" t="s">
        <v>65</v>
      </c>
      <c r="D220" s="9">
        <v>91</v>
      </c>
      <c r="E220" s="9">
        <v>102</v>
      </c>
      <c r="F220" s="19">
        <v>1.2372300187351973E-2</v>
      </c>
      <c r="G220" s="19">
        <v>1.2271606750346192E-2</v>
      </c>
      <c r="H220" s="10">
        <v>11</v>
      </c>
      <c r="I220" s="11">
        <v>0.12087912087912088</v>
      </c>
      <c r="J220" s="11">
        <v>1.1476688279799419E-2</v>
      </c>
      <c r="K220" s="9">
        <v>9.1095000000000006</v>
      </c>
      <c r="L220" s="20" t="s">
        <v>62</v>
      </c>
    </row>
    <row r="221" spans="1:12" x14ac:dyDescent="0.2">
      <c r="A221" s="8" t="s">
        <v>474</v>
      </c>
      <c r="B221" s="8" t="s">
        <v>475</v>
      </c>
      <c r="C221" s="8" t="s">
        <v>65</v>
      </c>
      <c r="D221" s="9">
        <v>222</v>
      </c>
      <c r="E221" s="9">
        <v>243</v>
      </c>
      <c r="F221" s="19">
        <v>3.0182974083430091E-2</v>
      </c>
      <c r="G221" s="19">
        <v>2.9235298434648279E-2</v>
      </c>
      <c r="H221" s="10">
        <v>21</v>
      </c>
      <c r="I221" s="11">
        <v>9.45945945945946E-2</v>
      </c>
      <c r="J221" s="11">
        <v>9.0793758803351388E-3</v>
      </c>
      <c r="K221" s="9">
        <v>21.397500000000001</v>
      </c>
      <c r="L221" s="20" t="s">
        <v>62</v>
      </c>
    </row>
    <row r="222" spans="1:12" x14ac:dyDescent="0.2">
      <c r="A222" s="8" t="s">
        <v>476</v>
      </c>
      <c r="B222" s="8" t="s">
        <v>477</v>
      </c>
      <c r="C222" s="8" t="s">
        <v>65</v>
      </c>
      <c r="D222" s="9">
        <v>72</v>
      </c>
      <c r="E222" s="9">
        <v>76</v>
      </c>
      <c r="F222" s="19">
        <v>9.7890726757070574E-3</v>
      </c>
      <c r="G222" s="19">
        <v>9.1435501277089271E-3</v>
      </c>
      <c r="H222" s="10">
        <v>4</v>
      </c>
      <c r="I222" s="11">
        <v>5.5555555555555552E-2</v>
      </c>
      <c r="J222" s="11">
        <v>5.42136482688238E-3</v>
      </c>
      <c r="K222" s="9">
        <v>6.5420000000000007</v>
      </c>
      <c r="L222" s="20" t="s">
        <v>62</v>
      </c>
    </row>
    <row r="223" spans="1:12" x14ac:dyDescent="0.2">
      <c r="A223" s="8" t="s">
        <v>478</v>
      </c>
      <c r="B223" s="8" t="s">
        <v>479</v>
      </c>
      <c r="C223" s="8" t="s">
        <v>65</v>
      </c>
      <c r="D223" s="9">
        <v>229</v>
      </c>
      <c r="E223" s="9">
        <v>244</v>
      </c>
      <c r="F223" s="19">
        <v>3.1134689482457165E-2</v>
      </c>
      <c r="G223" s="19">
        <v>2.9355608304749713E-2</v>
      </c>
      <c r="H223" s="10">
        <v>15</v>
      </c>
      <c r="I223" s="11">
        <v>6.5502183406113537E-2</v>
      </c>
      <c r="J223" s="11">
        <v>6.3647919230773731E-3</v>
      </c>
      <c r="K223" s="9">
        <v>21.1295</v>
      </c>
      <c r="L223" s="20" t="s">
        <v>62</v>
      </c>
    </row>
    <row r="224" spans="1:12" x14ac:dyDescent="0.2">
      <c r="A224" s="8" t="s">
        <v>480</v>
      </c>
      <c r="B224" s="8" t="s">
        <v>481</v>
      </c>
      <c r="C224" s="8" t="s">
        <v>65</v>
      </c>
      <c r="D224" s="9">
        <v>273</v>
      </c>
      <c r="E224" s="9">
        <v>290</v>
      </c>
      <c r="F224" s="19">
        <v>3.7116900562055924E-2</v>
      </c>
      <c r="G224" s="19">
        <v>3.4889862329415641E-2</v>
      </c>
      <c r="H224" s="10">
        <v>17</v>
      </c>
      <c r="I224" s="11">
        <v>6.2271062271062272E-2</v>
      </c>
      <c r="J224" s="11">
        <v>6.0591958901792253E-3</v>
      </c>
      <c r="K224" s="9">
        <v>25.064499999999999</v>
      </c>
      <c r="L224" s="20" t="s">
        <v>62</v>
      </c>
    </row>
    <row r="225" spans="1:12" x14ac:dyDescent="0.2">
      <c r="A225" s="8" t="s">
        <v>482</v>
      </c>
      <c r="B225" s="8" t="s">
        <v>483</v>
      </c>
      <c r="C225" s="8" t="s">
        <v>65</v>
      </c>
      <c r="D225" s="9">
        <v>204</v>
      </c>
      <c r="E225" s="9">
        <v>222</v>
      </c>
      <c r="F225" s="19">
        <v>2.7735705914503327E-2</v>
      </c>
      <c r="G225" s="19">
        <v>2.6708791162518182E-2</v>
      </c>
      <c r="H225" s="10">
        <v>18</v>
      </c>
      <c r="I225" s="11">
        <v>8.8235294117647065E-2</v>
      </c>
      <c r="J225" s="11">
        <v>8.49158953906759E-3</v>
      </c>
      <c r="K225" s="9">
        <v>19.479000000000003</v>
      </c>
      <c r="L225" s="20" t="s">
        <v>62</v>
      </c>
    </row>
    <row r="226" spans="1:12" x14ac:dyDescent="0.2">
      <c r="A226" s="8" t="s">
        <v>484</v>
      </c>
      <c r="B226" s="8" t="s">
        <v>485</v>
      </c>
      <c r="C226" s="8" t="s">
        <v>65</v>
      </c>
      <c r="D226" s="9">
        <v>99</v>
      </c>
      <c r="E226" s="9">
        <v>104</v>
      </c>
      <c r="F226" s="19">
        <v>1.3459974929097203E-2</v>
      </c>
      <c r="G226" s="19">
        <v>1.2512226490549058E-2</v>
      </c>
      <c r="H226" s="10">
        <v>5</v>
      </c>
      <c r="I226" s="11">
        <v>5.0505050505050504E-2</v>
      </c>
      <c r="J226" s="11">
        <v>4.9392630419737849E-3</v>
      </c>
      <c r="K226" s="9">
        <v>8.9245000000000001</v>
      </c>
      <c r="L226" s="20" t="s">
        <v>62</v>
      </c>
    </row>
    <row r="227" spans="1:12" x14ac:dyDescent="0.2">
      <c r="A227" s="8" t="s">
        <v>486</v>
      </c>
      <c r="B227" s="8" t="s">
        <v>487</v>
      </c>
      <c r="C227" s="8" t="s">
        <v>65</v>
      </c>
      <c r="D227" s="9">
        <v>55</v>
      </c>
      <c r="E227" s="9">
        <v>59</v>
      </c>
      <c r="F227" s="19">
        <v>7.4777638494984457E-3</v>
      </c>
      <c r="G227" s="19">
        <v>7.0982823359845622E-3</v>
      </c>
      <c r="H227" s="10">
        <v>4</v>
      </c>
      <c r="I227" s="11">
        <v>7.2727272727272724E-2</v>
      </c>
      <c r="J227" s="11">
        <v>7.0451268269229317E-3</v>
      </c>
      <c r="K227" s="9">
        <v>5.1310000000000002</v>
      </c>
      <c r="L227" s="20" t="s">
        <v>62</v>
      </c>
    </row>
    <row r="228" spans="1:12" x14ac:dyDescent="0.2">
      <c r="A228" s="8" t="s">
        <v>488</v>
      </c>
      <c r="B228" s="8" t="s">
        <v>489</v>
      </c>
      <c r="C228" s="8" t="s">
        <v>65</v>
      </c>
      <c r="D228" s="9">
        <v>117</v>
      </c>
      <c r="E228" s="9">
        <v>125</v>
      </c>
      <c r="F228" s="19">
        <v>1.5907243098023965E-2</v>
      </c>
      <c r="G228" s="19">
        <v>1.5038733762679156E-2</v>
      </c>
      <c r="H228" s="10">
        <v>8</v>
      </c>
      <c r="I228" s="11">
        <v>6.8376068376068383E-2</v>
      </c>
      <c r="J228" s="11">
        <v>6.635900918805504E-3</v>
      </c>
      <c r="K228" s="9">
        <v>10.843</v>
      </c>
      <c r="L228" s="20" t="s">
        <v>62</v>
      </c>
    </row>
    <row r="229" spans="1:12" x14ac:dyDescent="0.2">
      <c r="A229" s="8" t="s">
        <v>490</v>
      </c>
      <c r="B229" s="8" t="s">
        <v>491</v>
      </c>
      <c r="C229" s="8" t="s">
        <v>65</v>
      </c>
      <c r="D229" s="9">
        <v>6</v>
      </c>
      <c r="E229" s="9">
        <v>6</v>
      </c>
      <c r="F229" s="19">
        <v>8.1575605630892134E-4</v>
      </c>
      <c r="G229" s="19">
        <v>7.2185922060859946E-4</v>
      </c>
      <c r="H229" s="10">
        <v>0</v>
      </c>
      <c r="I229" s="11">
        <v>0</v>
      </c>
      <c r="J229" s="11">
        <v>0</v>
      </c>
      <c r="K229" s="9">
        <v>0.49800000000000005</v>
      </c>
      <c r="L229" s="20" t="s">
        <v>62</v>
      </c>
    </row>
    <row r="230" spans="1:12" x14ac:dyDescent="0.2">
      <c r="A230" s="8" t="s">
        <v>492</v>
      </c>
      <c r="B230" s="8" t="s">
        <v>493</v>
      </c>
      <c r="C230" s="8" t="s">
        <v>65</v>
      </c>
      <c r="D230" s="9">
        <v>51</v>
      </c>
      <c r="E230" s="9">
        <v>54</v>
      </c>
      <c r="F230" s="19">
        <v>6.9339264786258317E-3</v>
      </c>
      <c r="G230" s="19">
        <v>6.4967329854773957E-3</v>
      </c>
      <c r="H230" s="10">
        <v>3</v>
      </c>
      <c r="I230" s="11">
        <v>5.8823529411764705E-2</v>
      </c>
      <c r="J230" s="11">
        <v>5.73220797344276E-3</v>
      </c>
      <c r="K230" s="9">
        <v>4.6574999999999998</v>
      </c>
      <c r="L230" s="20" t="s">
        <v>62</v>
      </c>
    </row>
    <row r="231" spans="1:12" x14ac:dyDescent="0.2">
      <c r="A231" s="8" t="s">
        <v>494</v>
      </c>
      <c r="B231" s="8" t="s">
        <v>495</v>
      </c>
      <c r="C231" s="8" t="s">
        <v>65</v>
      </c>
      <c r="D231" s="9">
        <v>17</v>
      </c>
      <c r="E231" s="9">
        <v>19</v>
      </c>
      <c r="F231" s="19">
        <v>2.3113088262086104E-3</v>
      </c>
      <c r="G231" s="19">
        <v>2.2858875319272318E-3</v>
      </c>
      <c r="H231" s="10">
        <v>2</v>
      </c>
      <c r="I231" s="11">
        <v>0.11764705882352941</v>
      </c>
      <c r="J231" s="11">
        <v>1.1184649191012808E-2</v>
      </c>
      <c r="K231" s="9">
        <v>1.6940000000000002</v>
      </c>
      <c r="L231" s="20" t="s">
        <v>62</v>
      </c>
    </row>
    <row r="232" spans="1:12" x14ac:dyDescent="0.2">
      <c r="A232" s="8" t="s">
        <v>496</v>
      </c>
      <c r="B232" s="8" t="s">
        <v>497</v>
      </c>
      <c r="C232" s="8" t="s">
        <v>65</v>
      </c>
      <c r="D232" s="9">
        <v>19</v>
      </c>
      <c r="E232" s="9">
        <v>21</v>
      </c>
      <c r="F232" s="19">
        <v>2.5832275116449178E-3</v>
      </c>
      <c r="G232" s="19">
        <v>2.5265072721300983E-3</v>
      </c>
      <c r="H232" s="10">
        <v>2</v>
      </c>
      <c r="I232" s="11">
        <v>0.10526315789473684</v>
      </c>
      <c r="J232" s="11">
        <v>1.0058596852287272E-2</v>
      </c>
      <c r="K232" s="9">
        <v>1.86</v>
      </c>
      <c r="L232" s="20" t="s">
        <v>62</v>
      </c>
    </row>
    <row r="233" spans="1:12" x14ac:dyDescent="0.2">
      <c r="A233" s="8" t="s">
        <v>498</v>
      </c>
      <c r="B233" s="8" t="s">
        <v>499</v>
      </c>
      <c r="C233" s="8" t="s">
        <v>65</v>
      </c>
      <c r="D233" s="9">
        <v>100</v>
      </c>
      <c r="E233" s="9">
        <v>107</v>
      </c>
      <c r="F233" s="19">
        <v>1.3595934271815357E-2</v>
      </c>
      <c r="G233" s="19">
        <v>1.2873156100853357E-2</v>
      </c>
      <c r="H233" s="10">
        <v>7</v>
      </c>
      <c r="I233" s="11">
        <v>7.0000000000000007E-2</v>
      </c>
      <c r="J233" s="11">
        <v>6.7888050184636839E-3</v>
      </c>
      <c r="K233" s="9">
        <v>9.2904999999999998</v>
      </c>
      <c r="L233" s="20" t="s">
        <v>62</v>
      </c>
    </row>
    <row r="234" spans="1:12" x14ac:dyDescent="0.2">
      <c r="A234" s="8" t="s">
        <v>500</v>
      </c>
      <c r="B234" s="8" t="s">
        <v>501</v>
      </c>
      <c r="C234" s="8" t="s">
        <v>65</v>
      </c>
      <c r="D234" s="9">
        <v>17</v>
      </c>
      <c r="E234" s="9">
        <v>19</v>
      </c>
      <c r="F234" s="19">
        <v>2.3113088262086104E-3</v>
      </c>
      <c r="G234" s="19">
        <v>2.2858875319272318E-3</v>
      </c>
      <c r="H234" s="10">
        <v>2</v>
      </c>
      <c r="I234" s="11">
        <v>0.11764705882352941</v>
      </c>
      <c r="J234" s="11">
        <v>1.1184649191012808E-2</v>
      </c>
      <c r="K234" s="9">
        <v>1.6940000000000002</v>
      </c>
      <c r="L234" s="20" t="s">
        <v>62</v>
      </c>
    </row>
    <row r="235" spans="1:12" x14ac:dyDescent="0.2">
      <c r="A235" s="8" t="s">
        <v>502</v>
      </c>
      <c r="B235" s="8" t="s">
        <v>503</v>
      </c>
      <c r="C235" s="8" t="s">
        <v>65</v>
      </c>
      <c r="D235" s="9">
        <v>34</v>
      </c>
      <c r="E235" s="9">
        <v>36</v>
      </c>
      <c r="F235" s="19">
        <v>4.6226176524172208E-3</v>
      </c>
      <c r="G235" s="19">
        <v>4.3311553236515974E-3</v>
      </c>
      <c r="H235" s="10">
        <v>2</v>
      </c>
      <c r="I235" s="11">
        <v>5.8823529411764705E-2</v>
      </c>
      <c r="J235" s="11">
        <v>5.73220797344276E-3</v>
      </c>
      <c r="K235" s="9">
        <v>3.1050000000000004</v>
      </c>
      <c r="L235" s="20" t="s">
        <v>62</v>
      </c>
    </row>
    <row r="236" spans="1:12" x14ac:dyDescent="0.2">
      <c r="A236" s="8" t="s">
        <v>504</v>
      </c>
      <c r="B236" s="8" t="s">
        <v>505</v>
      </c>
      <c r="C236" s="8" t="s">
        <v>65</v>
      </c>
      <c r="D236" s="9">
        <v>109</v>
      </c>
      <c r="E236" s="9">
        <v>118</v>
      </c>
      <c r="F236" s="19">
        <v>1.4819568356278739E-2</v>
      </c>
      <c r="G236" s="19">
        <v>1.4196564671969124E-2</v>
      </c>
      <c r="H236" s="10">
        <v>9</v>
      </c>
      <c r="I236" s="11">
        <v>8.2568807339449546E-2</v>
      </c>
      <c r="J236" s="11">
        <v>7.9652292107910139E-3</v>
      </c>
      <c r="K236" s="9">
        <v>10.320500000000001</v>
      </c>
      <c r="L236" s="20" t="s">
        <v>62</v>
      </c>
    </row>
    <row r="237" spans="1:12" x14ac:dyDescent="0.2">
      <c r="A237" s="8" t="s">
        <v>506</v>
      </c>
      <c r="B237" s="8" t="s">
        <v>507</v>
      </c>
      <c r="C237" s="8" t="s">
        <v>65</v>
      </c>
      <c r="D237" s="9">
        <v>45</v>
      </c>
      <c r="E237" s="9">
        <v>48</v>
      </c>
      <c r="F237" s="19">
        <v>6.1181704223169106E-3</v>
      </c>
      <c r="G237" s="19">
        <v>5.7748737648687957E-3</v>
      </c>
      <c r="H237" s="10">
        <v>3</v>
      </c>
      <c r="I237" s="11">
        <v>6.6666666666666666E-2</v>
      </c>
      <c r="J237" s="11">
        <v>6.4747230925554788E-3</v>
      </c>
      <c r="K237" s="9">
        <v>4.1594999999999995</v>
      </c>
      <c r="L237" s="20" t="s">
        <v>62</v>
      </c>
    </row>
    <row r="238" spans="1:12" x14ac:dyDescent="0.2">
      <c r="A238" s="8" t="s">
        <v>508</v>
      </c>
      <c r="B238" s="8" t="s">
        <v>509</v>
      </c>
      <c r="C238" s="8" t="s">
        <v>65</v>
      </c>
      <c r="D238" s="9">
        <v>47</v>
      </c>
      <c r="E238" s="9">
        <v>50</v>
      </c>
      <c r="F238" s="19">
        <v>6.3900891077532176E-3</v>
      </c>
      <c r="G238" s="19">
        <v>6.0154935050716627E-3</v>
      </c>
      <c r="H238" s="10">
        <v>3</v>
      </c>
      <c r="I238" s="11">
        <v>6.3829787234042548E-2</v>
      </c>
      <c r="J238" s="11">
        <v>6.2067227432256455E-3</v>
      </c>
      <c r="K238" s="9">
        <v>4.3254999999999999</v>
      </c>
      <c r="L238" s="20" t="s">
        <v>62</v>
      </c>
    </row>
    <row r="239" spans="1:12" x14ac:dyDescent="0.2">
      <c r="A239" s="8" t="s">
        <v>510</v>
      </c>
      <c r="B239" s="8" t="s">
        <v>511</v>
      </c>
      <c r="C239" s="8" t="s">
        <v>65</v>
      </c>
      <c r="D239" s="9">
        <v>319</v>
      </c>
      <c r="E239" s="9">
        <v>350</v>
      </c>
      <c r="F239" s="19">
        <v>4.3371030327090984E-2</v>
      </c>
      <c r="G239" s="19">
        <v>4.210845453550164E-2</v>
      </c>
      <c r="H239" s="10">
        <v>31</v>
      </c>
      <c r="I239" s="11">
        <v>9.7178683385579931E-2</v>
      </c>
      <c r="J239" s="11">
        <v>9.3173438665388186E-3</v>
      </c>
      <c r="K239" s="9">
        <v>30.863500000000002</v>
      </c>
      <c r="L239" s="20" t="s">
        <v>62</v>
      </c>
    </row>
    <row r="240" spans="1:12" x14ac:dyDescent="0.2">
      <c r="A240" s="8" t="s">
        <v>512</v>
      </c>
      <c r="B240" s="8" t="s">
        <v>513</v>
      </c>
      <c r="C240" s="8" t="s">
        <v>65</v>
      </c>
      <c r="D240" s="9">
        <v>366</v>
      </c>
      <c r="E240" s="9">
        <v>410</v>
      </c>
      <c r="F240" s="19">
        <v>4.9761119434844202E-2</v>
      </c>
      <c r="G240" s="19">
        <v>4.9327046741587631E-2</v>
      </c>
      <c r="H240" s="10">
        <v>44</v>
      </c>
      <c r="I240" s="11">
        <v>0.12021857923497267</v>
      </c>
      <c r="J240" s="11">
        <v>1.1417065461737153E-2</v>
      </c>
      <c r="K240" s="9">
        <v>36.603999999999999</v>
      </c>
      <c r="L240" s="20" t="s">
        <v>62</v>
      </c>
    </row>
    <row r="241" spans="1:12" x14ac:dyDescent="0.2">
      <c r="A241" s="8" t="s">
        <v>514</v>
      </c>
      <c r="B241" s="8" t="s">
        <v>515</v>
      </c>
      <c r="C241" s="8" t="s">
        <v>65</v>
      </c>
      <c r="D241" s="9">
        <v>164</v>
      </c>
      <c r="E241" s="9">
        <v>177</v>
      </c>
      <c r="F241" s="19">
        <v>2.2297332205777183E-2</v>
      </c>
      <c r="G241" s="19">
        <v>2.1294847007953685E-2</v>
      </c>
      <c r="H241" s="10">
        <v>13</v>
      </c>
      <c r="I241" s="11">
        <v>7.926829268292683E-2</v>
      </c>
      <c r="J241" s="11">
        <v>7.65750031309409E-3</v>
      </c>
      <c r="K241" s="9">
        <v>15.451500000000001</v>
      </c>
      <c r="L241" s="20" t="s">
        <v>62</v>
      </c>
    </row>
    <row r="242" spans="1:12" x14ac:dyDescent="0.2">
      <c r="A242" s="8" t="s">
        <v>516</v>
      </c>
      <c r="B242" s="8" t="s">
        <v>517</v>
      </c>
      <c r="C242" s="8" t="s">
        <v>65</v>
      </c>
      <c r="D242" s="9">
        <v>31</v>
      </c>
      <c r="E242" s="9">
        <v>33</v>
      </c>
      <c r="F242" s="19">
        <v>4.2147396242627607E-3</v>
      </c>
      <c r="G242" s="19">
        <v>3.970225713347297E-3</v>
      </c>
      <c r="H242" s="10">
        <v>2</v>
      </c>
      <c r="I242" s="11">
        <v>6.4516129032258063E-2</v>
      </c>
      <c r="J242" s="11">
        <v>6.2716204669364117E-3</v>
      </c>
      <c r="K242" s="9">
        <v>2.8560000000000003</v>
      </c>
      <c r="L242" s="20" t="s">
        <v>62</v>
      </c>
    </row>
    <row r="243" spans="1:12" x14ac:dyDescent="0.2">
      <c r="A243" s="8" t="s">
        <v>518</v>
      </c>
      <c r="B243" s="8" t="s">
        <v>519</v>
      </c>
      <c r="C243" s="8" t="s">
        <v>65</v>
      </c>
      <c r="D243" s="9">
        <v>187</v>
      </c>
      <c r="E243" s="9">
        <v>226</v>
      </c>
      <c r="F243" s="19">
        <v>2.5424397088294717E-2</v>
      </c>
      <c r="G243" s="19">
        <v>2.7190030642923916E-2</v>
      </c>
      <c r="H243" s="10">
        <v>39</v>
      </c>
      <c r="I243" s="11">
        <v>0.20855614973262032</v>
      </c>
      <c r="J243" s="11">
        <v>1.9123188242798461E-2</v>
      </c>
      <c r="K243" s="9">
        <v>21.0395</v>
      </c>
      <c r="L243" s="20" t="s">
        <v>62</v>
      </c>
    </row>
    <row r="244" spans="1:12" x14ac:dyDescent="0.2">
      <c r="A244" s="8" t="s">
        <v>520</v>
      </c>
      <c r="B244" s="8" t="s">
        <v>521</v>
      </c>
      <c r="C244" s="8" t="s">
        <v>65</v>
      </c>
      <c r="D244" s="9">
        <v>35</v>
      </c>
      <c r="E244" s="9">
        <v>36</v>
      </c>
      <c r="F244" s="19">
        <v>4.7585769951353748E-3</v>
      </c>
      <c r="G244" s="19">
        <v>4.3311553236515974E-3</v>
      </c>
      <c r="H244" s="10">
        <v>1</v>
      </c>
      <c r="I244" s="11">
        <v>2.8571428571428571E-2</v>
      </c>
      <c r="J244" s="11">
        <v>2.8210594169006953E-3</v>
      </c>
      <c r="K244" s="9">
        <v>3.0465000000000004</v>
      </c>
      <c r="L244" s="20" t="s">
        <v>62</v>
      </c>
    </row>
    <row r="245" spans="1:12" x14ac:dyDescent="0.2">
      <c r="A245" s="8" t="s">
        <v>522</v>
      </c>
      <c r="B245" s="8" t="s">
        <v>523</v>
      </c>
      <c r="C245" s="8" t="s">
        <v>65</v>
      </c>
      <c r="D245" s="9">
        <v>32</v>
      </c>
      <c r="E245" s="9">
        <v>33</v>
      </c>
      <c r="F245" s="19">
        <v>4.3506989669809138E-3</v>
      </c>
      <c r="G245" s="19">
        <v>3.970225713347297E-3</v>
      </c>
      <c r="H245" s="10">
        <v>1</v>
      </c>
      <c r="I245" s="11">
        <v>3.125E-2</v>
      </c>
      <c r="J245" s="11">
        <v>3.0819052015538251E-3</v>
      </c>
      <c r="K245" s="9">
        <v>2.7974999999999999</v>
      </c>
      <c r="L245" s="20" t="s">
        <v>62</v>
      </c>
    </row>
    <row r="246" spans="1:12" x14ac:dyDescent="0.2">
      <c r="A246" s="8" t="s">
        <v>524</v>
      </c>
      <c r="B246" s="8" t="s">
        <v>525</v>
      </c>
      <c r="C246" s="8" t="s">
        <v>65</v>
      </c>
      <c r="D246" s="9">
        <v>323</v>
      </c>
      <c r="E246" s="9">
        <v>352</v>
      </c>
      <c r="F246" s="19">
        <v>4.39148676979636E-2</v>
      </c>
      <c r="G246" s="19">
        <v>4.2349074275704501E-2</v>
      </c>
      <c r="H246" s="10">
        <v>29</v>
      </c>
      <c r="I246" s="11">
        <v>8.9783281733746126E-2</v>
      </c>
      <c r="J246" s="11">
        <v>8.6349532120597594E-3</v>
      </c>
      <c r="K246" s="9">
        <v>30.912500000000001</v>
      </c>
      <c r="L246" s="20" t="s">
        <v>62</v>
      </c>
    </row>
    <row r="247" spans="1:12" x14ac:dyDescent="0.2">
      <c r="A247" s="8" t="s">
        <v>526</v>
      </c>
      <c r="B247" s="8" t="s">
        <v>527</v>
      </c>
      <c r="C247" s="8" t="s">
        <v>65</v>
      </c>
      <c r="D247" s="9">
        <v>111</v>
      </c>
      <c r="E247" s="9">
        <v>120</v>
      </c>
      <c r="F247" s="19">
        <v>1.5091487041715045E-2</v>
      </c>
      <c r="G247" s="19">
        <v>1.443718441217199E-2</v>
      </c>
      <c r="H247" s="10">
        <v>9</v>
      </c>
      <c r="I247" s="11">
        <v>8.1081081081081086E-2</v>
      </c>
      <c r="J247" s="11">
        <v>7.826623285945411E-3</v>
      </c>
      <c r="K247" s="9">
        <v>10.486500000000001</v>
      </c>
      <c r="L247" s="20" t="s">
        <v>62</v>
      </c>
    </row>
    <row r="248" spans="1:12" x14ac:dyDescent="0.2">
      <c r="A248" s="8" t="s">
        <v>528</v>
      </c>
      <c r="B248" s="8" t="s">
        <v>529</v>
      </c>
      <c r="C248" s="8" t="s">
        <v>65</v>
      </c>
      <c r="D248" s="9">
        <v>268</v>
      </c>
      <c r="E248" s="9">
        <v>291</v>
      </c>
      <c r="F248" s="19">
        <v>3.6437103848465158E-2</v>
      </c>
      <c r="G248" s="19">
        <v>3.5010172199517076E-2</v>
      </c>
      <c r="H248" s="10">
        <v>23</v>
      </c>
      <c r="I248" s="11">
        <v>8.5820895522388058E-2</v>
      </c>
      <c r="J248" s="11">
        <v>8.2676182082834782E-3</v>
      </c>
      <c r="K248" s="9">
        <v>25.498500000000003</v>
      </c>
      <c r="L248" s="20" t="s">
        <v>62</v>
      </c>
    </row>
    <row r="249" spans="1:12" x14ac:dyDescent="0.2">
      <c r="A249" s="8" t="s">
        <v>530</v>
      </c>
      <c r="B249" s="8" t="s">
        <v>531</v>
      </c>
      <c r="C249" s="8" t="s">
        <v>65</v>
      </c>
      <c r="D249" s="9">
        <v>177</v>
      </c>
      <c r="E249" s="9">
        <v>190</v>
      </c>
      <c r="F249" s="19">
        <v>2.4064803661113181E-2</v>
      </c>
      <c r="G249" s="19">
        <v>2.2858875319272318E-2</v>
      </c>
      <c r="H249" s="10">
        <v>13</v>
      </c>
      <c r="I249" s="11">
        <v>7.3446327683615822E-2</v>
      </c>
      <c r="J249" s="11">
        <v>7.1126092596749402E-3</v>
      </c>
      <c r="K249" s="9">
        <v>16.530500000000004</v>
      </c>
      <c r="L249" s="20" t="s">
        <v>62</v>
      </c>
    </row>
    <row r="250" spans="1:12" x14ac:dyDescent="0.2">
      <c r="A250" s="8" t="s">
        <v>532</v>
      </c>
      <c r="B250" s="8" t="s">
        <v>533</v>
      </c>
      <c r="C250" s="8" t="s">
        <v>65</v>
      </c>
      <c r="D250" s="9">
        <v>52</v>
      </c>
      <c r="E250" s="9">
        <v>57</v>
      </c>
      <c r="F250" s="19">
        <v>7.0698858213439856E-3</v>
      </c>
      <c r="G250" s="19">
        <v>6.8576625957816953E-3</v>
      </c>
      <c r="H250" s="10">
        <v>5</v>
      </c>
      <c r="I250" s="11">
        <v>9.6153846153846159E-2</v>
      </c>
      <c r="J250" s="11">
        <v>9.2230273209474856E-3</v>
      </c>
      <c r="K250" s="9">
        <v>5.0235000000000003</v>
      </c>
      <c r="L250" s="20" t="s">
        <v>62</v>
      </c>
    </row>
    <row r="251" spans="1:12" x14ac:dyDescent="0.2">
      <c r="A251" s="8" t="s">
        <v>534</v>
      </c>
      <c r="B251" s="8" t="s">
        <v>535</v>
      </c>
      <c r="C251" s="8" t="s">
        <v>65</v>
      </c>
      <c r="D251" s="9">
        <v>84</v>
      </c>
      <c r="E251" s="9">
        <v>89</v>
      </c>
      <c r="F251" s="19">
        <v>1.1420584788324899E-2</v>
      </c>
      <c r="G251" s="19">
        <v>1.070757843902756E-2</v>
      </c>
      <c r="H251" s="10">
        <v>5</v>
      </c>
      <c r="I251" s="11">
        <v>5.9523809523809521E-2</v>
      </c>
      <c r="J251" s="11">
        <v>5.7987048655214757E-3</v>
      </c>
      <c r="K251" s="9">
        <v>7.6795000000000009</v>
      </c>
      <c r="L251" s="20" t="s">
        <v>62</v>
      </c>
    </row>
    <row r="252" spans="1:12" x14ac:dyDescent="0.2">
      <c r="A252" s="8" t="s">
        <v>536</v>
      </c>
      <c r="B252" s="8" t="s">
        <v>537</v>
      </c>
      <c r="C252" s="8" t="s">
        <v>65</v>
      </c>
      <c r="D252" s="9">
        <v>587</v>
      </c>
      <c r="E252" s="9">
        <v>623</v>
      </c>
      <c r="F252" s="19">
        <v>7.9808134175556142E-2</v>
      </c>
      <c r="G252" s="19">
        <v>7.4953049073192918E-2</v>
      </c>
      <c r="H252" s="10">
        <v>36</v>
      </c>
      <c r="I252" s="11">
        <v>6.1328790459965928E-2</v>
      </c>
      <c r="J252" s="11">
        <v>5.9699192574347304E-3</v>
      </c>
      <c r="K252" s="9">
        <v>53.815000000000005</v>
      </c>
      <c r="L252" s="20" t="s">
        <v>62</v>
      </c>
    </row>
    <row r="253" spans="1:12" x14ac:dyDescent="0.2">
      <c r="A253" s="8" t="s">
        <v>538</v>
      </c>
      <c r="B253" s="8" t="s">
        <v>539</v>
      </c>
      <c r="C253" s="8" t="s">
        <v>65</v>
      </c>
      <c r="D253" s="9">
        <v>55</v>
      </c>
      <c r="E253" s="9">
        <v>59</v>
      </c>
      <c r="F253" s="19">
        <v>7.4777638494984457E-3</v>
      </c>
      <c r="G253" s="19">
        <v>7.0982823359845622E-3</v>
      </c>
      <c r="H253" s="10">
        <v>4</v>
      </c>
      <c r="I253" s="11">
        <v>7.2727272727272724E-2</v>
      </c>
      <c r="J253" s="11">
        <v>7.0451268269229317E-3</v>
      </c>
      <c r="K253" s="9">
        <v>5.1310000000000002</v>
      </c>
      <c r="L253" s="20" t="s">
        <v>62</v>
      </c>
    </row>
    <row r="254" spans="1:12" x14ac:dyDescent="0.2">
      <c r="A254" s="8" t="s">
        <v>540</v>
      </c>
      <c r="B254" s="8" t="s">
        <v>541</v>
      </c>
      <c r="C254" s="8" t="s">
        <v>65</v>
      </c>
      <c r="D254" s="9">
        <v>142</v>
      </c>
      <c r="E254" s="9">
        <v>151</v>
      </c>
      <c r="F254" s="19">
        <v>1.9306226665977807E-2</v>
      </c>
      <c r="G254" s="19">
        <v>1.816679038531642E-2</v>
      </c>
      <c r="H254" s="10">
        <v>9</v>
      </c>
      <c r="I254" s="11">
        <v>6.3380281690140844E-2</v>
      </c>
      <c r="J254" s="11">
        <v>6.1641988800584802E-3</v>
      </c>
      <c r="K254" s="9">
        <v>13.059500000000002</v>
      </c>
      <c r="L254" s="20" t="s">
        <v>62</v>
      </c>
    </row>
    <row r="255" spans="1:12" x14ac:dyDescent="0.2">
      <c r="A255" s="8" t="s">
        <v>542</v>
      </c>
      <c r="B255" s="8" t="s">
        <v>543</v>
      </c>
      <c r="C255" s="8" t="s">
        <v>65</v>
      </c>
      <c r="D255" s="9">
        <v>852</v>
      </c>
      <c r="E255" s="9">
        <v>980</v>
      </c>
      <c r="F255" s="19">
        <v>0.11583735999586683</v>
      </c>
      <c r="G255" s="19">
        <v>0.11790367269940459</v>
      </c>
      <c r="H255" s="10">
        <v>128</v>
      </c>
      <c r="I255" s="11">
        <v>0.15023474178403756</v>
      </c>
      <c r="J255" s="11">
        <v>1.409501555631909E-2</v>
      </c>
      <c r="K255" s="9">
        <v>88.828000000000003</v>
      </c>
      <c r="L255" s="20">
        <v>19.79</v>
      </c>
    </row>
    <row r="256" spans="1:12" x14ac:dyDescent="0.2">
      <c r="A256" s="8" t="s">
        <v>544</v>
      </c>
      <c r="B256" s="8" t="s">
        <v>545</v>
      </c>
      <c r="C256" s="8" t="s">
        <v>65</v>
      </c>
      <c r="D256" s="9">
        <v>223</v>
      </c>
      <c r="E256" s="9">
        <v>238</v>
      </c>
      <c r="F256" s="19">
        <v>3.0318933426148244E-2</v>
      </c>
      <c r="G256" s="19">
        <v>2.8633749084141114E-2</v>
      </c>
      <c r="H256" s="10">
        <v>15</v>
      </c>
      <c r="I256" s="11">
        <v>6.726457399103139E-2</v>
      </c>
      <c r="J256" s="11">
        <v>6.5311256114923832E-3</v>
      </c>
      <c r="K256" s="9">
        <v>20.631500000000003</v>
      </c>
      <c r="L256" s="20" t="s">
        <v>62</v>
      </c>
    </row>
    <row r="257" spans="1:12" x14ac:dyDescent="0.2">
      <c r="A257" s="8" t="s">
        <v>546</v>
      </c>
      <c r="B257" s="8" t="s">
        <v>547</v>
      </c>
      <c r="C257" s="8" t="s">
        <v>59</v>
      </c>
      <c r="D257" s="9">
        <v>18453</v>
      </c>
      <c r="E257" s="9">
        <v>20565</v>
      </c>
      <c r="F257" s="19">
        <v>2.5088577511780876</v>
      </c>
      <c r="G257" s="19">
        <v>2.4741724786359747</v>
      </c>
      <c r="H257" s="10">
        <v>2112</v>
      </c>
      <c r="I257" s="11">
        <v>0.11445293448219801</v>
      </c>
      <c r="J257" s="11">
        <v>1.0895290329900886E-2</v>
      </c>
      <c r="K257" s="9">
        <v>1713.393</v>
      </c>
      <c r="L257" s="20" t="s">
        <v>62</v>
      </c>
    </row>
    <row r="258" spans="1:12" x14ac:dyDescent="0.2">
      <c r="A258" s="8" t="s">
        <v>548</v>
      </c>
      <c r="B258" s="8" t="s">
        <v>549</v>
      </c>
      <c r="C258" s="8" t="s">
        <v>65</v>
      </c>
      <c r="D258" s="9">
        <v>1104</v>
      </c>
      <c r="E258" s="9">
        <v>1261</v>
      </c>
      <c r="F258" s="19">
        <v>0.15009911436084153</v>
      </c>
      <c r="G258" s="19">
        <v>0.15171074619790734</v>
      </c>
      <c r="H258" s="10">
        <v>157</v>
      </c>
      <c r="I258" s="11">
        <v>0.14221014492753623</v>
      </c>
      <c r="J258" s="11">
        <v>1.3385302617526795E-2</v>
      </c>
      <c r="K258" s="9">
        <v>135.13249999999999</v>
      </c>
      <c r="L258" s="20">
        <v>11.29</v>
      </c>
    </row>
    <row r="259" spans="1:12" x14ac:dyDescent="0.2">
      <c r="A259" s="8" t="s">
        <v>550</v>
      </c>
      <c r="B259" s="8" t="s">
        <v>551</v>
      </c>
      <c r="C259" s="8" t="s">
        <v>65</v>
      </c>
      <c r="D259" s="9">
        <v>220</v>
      </c>
      <c r="E259" s="9">
        <v>244</v>
      </c>
      <c r="F259" s="19">
        <v>2.9911055397993783E-2</v>
      </c>
      <c r="G259" s="19">
        <v>2.9355608304749713E-2</v>
      </c>
      <c r="H259" s="10">
        <v>24</v>
      </c>
      <c r="I259" s="11">
        <v>0.10909090909090909</v>
      </c>
      <c r="J259" s="11">
        <v>1.0407856739221399E-2</v>
      </c>
      <c r="K259" s="9">
        <v>25.831999999999997</v>
      </c>
      <c r="L259" s="20" t="s">
        <v>62</v>
      </c>
    </row>
    <row r="260" spans="1:12" x14ac:dyDescent="0.2">
      <c r="A260" s="8" t="s">
        <v>552</v>
      </c>
      <c r="B260" s="8" t="s">
        <v>553</v>
      </c>
      <c r="C260" s="8" t="s">
        <v>65</v>
      </c>
      <c r="D260" s="9">
        <v>7795</v>
      </c>
      <c r="E260" s="9">
        <v>8677</v>
      </c>
      <c r="F260" s="19">
        <v>1.0598030764880071</v>
      </c>
      <c r="G260" s="19">
        <v>1.0439287428701363</v>
      </c>
      <c r="H260" s="10">
        <v>882</v>
      </c>
      <c r="I260" s="11">
        <v>0.11314945477870429</v>
      </c>
      <c r="J260" s="11">
        <v>1.077699232941276E-2</v>
      </c>
      <c r="K260" s="9">
        <v>697.66399999999999</v>
      </c>
      <c r="L260" s="20" t="s">
        <v>62</v>
      </c>
    </row>
    <row r="261" spans="1:12" x14ac:dyDescent="0.2">
      <c r="A261" s="8" t="s">
        <v>554</v>
      </c>
      <c r="B261" s="8" t="s">
        <v>555</v>
      </c>
      <c r="C261" s="8" t="s">
        <v>65</v>
      </c>
      <c r="D261" s="9">
        <v>2437</v>
      </c>
      <c r="E261" s="9">
        <v>2706</v>
      </c>
      <c r="F261" s="19">
        <v>0.33133291820414024</v>
      </c>
      <c r="G261" s="19">
        <v>0.32555850849447837</v>
      </c>
      <c r="H261" s="10">
        <v>269</v>
      </c>
      <c r="I261" s="11">
        <v>0.11038161674189577</v>
      </c>
      <c r="J261" s="11">
        <v>1.0525381703091696E-2</v>
      </c>
      <c r="K261" s="9">
        <v>217.191</v>
      </c>
      <c r="L261" s="20" t="s">
        <v>62</v>
      </c>
    </row>
    <row r="262" spans="1:12" x14ac:dyDescent="0.2">
      <c r="A262" s="8" t="s">
        <v>556</v>
      </c>
      <c r="B262" s="8" t="s">
        <v>557</v>
      </c>
      <c r="C262" s="8" t="s">
        <v>65</v>
      </c>
      <c r="D262" s="9">
        <v>11</v>
      </c>
      <c r="E262" s="9">
        <v>12</v>
      </c>
      <c r="F262" s="19">
        <v>1.4955527698996892E-3</v>
      </c>
      <c r="G262" s="19">
        <v>1.4437184412171989E-3</v>
      </c>
      <c r="H262" s="10">
        <v>1</v>
      </c>
      <c r="I262" s="11">
        <v>9.0909090909090912E-2</v>
      </c>
      <c r="J262" s="11">
        <v>8.7391026304013408E-3</v>
      </c>
      <c r="K262" s="9">
        <v>0.95099999999999996</v>
      </c>
      <c r="L262" s="20" t="s">
        <v>62</v>
      </c>
    </row>
    <row r="263" spans="1:12" x14ac:dyDescent="0.2">
      <c r="A263" s="8" t="s">
        <v>558</v>
      </c>
      <c r="B263" s="8" t="s">
        <v>559</v>
      </c>
      <c r="C263" s="8" t="s">
        <v>65</v>
      </c>
      <c r="D263" s="9">
        <v>5011</v>
      </c>
      <c r="E263" s="9">
        <v>5582</v>
      </c>
      <c r="F263" s="19">
        <v>0.68129226636066753</v>
      </c>
      <c r="G263" s="19">
        <v>0.67156969490620044</v>
      </c>
      <c r="H263" s="10">
        <v>571</v>
      </c>
      <c r="I263" s="11">
        <v>0.11394931151466774</v>
      </c>
      <c r="J263" s="11">
        <v>1.0849598526299964E-2</v>
      </c>
      <c r="K263" s="9">
        <v>427.85500000000002</v>
      </c>
      <c r="L263" s="20" t="s">
        <v>62</v>
      </c>
    </row>
    <row r="264" spans="1:12" x14ac:dyDescent="0.2">
      <c r="A264" s="8" t="s">
        <v>560</v>
      </c>
      <c r="B264" s="8" t="s">
        <v>561</v>
      </c>
      <c r="C264" s="8" t="s">
        <v>65</v>
      </c>
      <c r="D264" s="9">
        <v>119</v>
      </c>
      <c r="E264" s="9">
        <v>133</v>
      </c>
      <c r="F264" s="19">
        <v>1.6179161783460273E-2</v>
      </c>
      <c r="G264" s="19">
        <v>1.6001212723490622E-2</v>
      </c>
      <c r="H264" s="10">
        <v>14</v>
      </c>
      <c r="I264" s="11">
        <v>0.11764705882352941</v>
      </c>
      <c r="J264" s="11">
        <v>1.1184649191012808E-2</v>
      </c>
      <c r="K264" s="9">
        <v>10.220000000000001</v>
      </c>
      <c r="L264" s="20" t="s">
        <v>62</v>
      </c>
    </row>
    <row r="265" spans="1:12" x14ac:dyDescent="0.2">
      <c r="A265" s="8" t="s">
        <v>562</v>
      </c>
      <c r="B265" s="8" t="s">
        <v>563</v>
      </c>
      <c r="C265" s="8" t="s">
        <v>65</v>
      </c>
      <c r="D265" s="9">
        <v>13</v>
      </c>
      <c r="E265" s="9">
        <v>15</v>
      </c>
      <c r="F265" s="19">
        <v>1.7674714553359964E-3</v>
      </c>
      <c r="G265" s="19">
        <v>1.8046480515214987E-3</v>
      </c>
      <c r="H265" s="10">
        <v>2</v>
      </c>
      <c r="I265" s="11">
        <v>0.15384615384615385</v>
      </c>
      <c r="J265" s="11">
        <v>1.4412963773229759E-2</v>
      </c>
      <c r="K265" s="9">
        <v>1.25</v>
      </c>
      <c r="L265" s="20" t="s">
        <v>62</v>
      </c>
    </row>
    <row r="266" spans="1:12" x14ac:dyDescent="0.2">
      <c r="A266" s="8" t="s">
        <v>564</v>
      </c>
      <c r="B266" s="8" t="s">
        <v>565</v>
      </c>
      <c r="C266" s="8" t="s">
        <v>65</v>
      </c>
      <c r="D266" s="9">
        <v>784</v>
      </c>
      <c r="E266" s="9">
        <v>872</v>
      </c>
      <c r="F266" s="19">
        <v>0.10659212469103239</v>
      </c>
      <c r="G266" s="19">
        <v>0.10491020672844979</v>
      </c>
      <c r="H266" s="10">
        <v>88</v>
      </c>
      <c r="I266" s="11">
        <v>0.11224489795918367</v>
      </c>
      <c r="J266" s="11">
        <v>1.069482548937728E-2</v>
      </c>
      <c r="K266" s="9">
        <v>70.900000000000006</v>
      </c>
      <c r="L266" s="20" t="s">
        <v>62</v>
      </c>
    </row>
    <row r="267" spans="1:12" x14ac:dyDescent="0.2">
      <c r="A267" s="8" t="s">
        <v>566</v>
      </c>
      <c r="B267" s="8" t="s">
        <v>567</v>
      </c>
      <c r="C267" s="8" t="s">
        <v>65</v>
      </c>
      <c r="D267" s="9">
        <v>98</v>
      </c>
      <c r="E267" s="9">
        <v>109</v>
      </c>
      <c r="F267" s="19">
        <v>1.3324015586379049E-2</v>
      </c>
      <c r="G267" s="19">
        <v>1.3113775841056224E-2</v>
      </c>
      <c r="H267" s="10">
        <v>11</v>
      </c>
      <c r="I267" s="11">
        <v>0.11224489795918367</v>
      </c>
      <c r="J267" s="11">
        <v>1.069482548937728E-2</v>
      </c>
      <c r="K267" s="9">
        <v>8.8625000000000007</v>
      </c>
      <c r="L267" s="20" t="s">
        <v>62</v>
      </c>
    </row>
    <row r="268" spans="1:12" x14ac:dyDescent="0.2">
      <c r="A268" s="8" t="s">
        <v>568</v>
      </c>
      <c r="B268" s="8" t="s">
        <v>569</v>
      </c>
      <c r="C268" s="8" t="s">
        <v>65</v>
      </c>
      <c r="D268" s="9">
        <v>537</v>
      </c>
      <c r="E268" s="9">
        <v>593</v>
      </c>
      <c r="F268" s="19">
        <v>7.3010167039648466E-2</v>
      </c>
      <c r="G268" s="19">
        <v>7.1343752970149915E-2</v>
      </c>
      <c r="H268" s="10">
        <v>56</v>
      </c>
      <c r="I268" s="11">
        <v>0.1042830540037244</v>
      </c>
      <c r="J268" s="11">
        <v>9.9689930676403193E-3</v>
      </c>
      <c r="K268" s="9">
        <v>47.975000000000001</v>
      </c>
      <c r="L268" s="20" t="s">
        <v>62</v>
      </c>
    </row>
    <row r="269" spans="1:12" x14ac:dyDescent="0.2">
      <c r="A269" s="8" t="s">
        <v>570</v>
      </c>
      <c r="B269" s="8" t="s">
        <v>571</v>
      </c>
      <c r="C269" s="8" t="s">
        <v>65</v>
      </c>
      <c r="D269" s="9">
        <v>324</v>
      </c>
      <c r="E269" s="9">
        <v>361</v>
      </c>
      <c r="F269" s="19">
        <v>4.4050827040681757E-2</v>
      </c>
      <c r="G269" s="19">
        <v>4.3431863106617404E-2</v>
      </c>
      <c r="H269" s="10">
        <v>37</v>
      </c>
      <c r="I269" s="11">
        <v>0.11419753086419752</v>
      </c>
      <c r="J269" s="11">
        <v>1.087212085035083E-2</v>
      </c>
      <c r="K269" s="9">
        <v>29.387499999999999</v>
      </c>
      <c r="L269" s="20" t="s">
        <v>62</v>
      </c>
    </row>
    <row r="270" spans="1:12" x14ac:dyDescent="0.2">
      <c r="A270" s="8" t="s">
        <v>572</v>
      </c>
      <c r="B270" s="8" t="s">
        <v>573</v>
      </c>
      <c r="C270" s="8" t="s">
        <v>59</v>
      </c>
      <c r="D270" s="9">
        <v>7875</v>
      </c>
      <c r="E270" s="9">
        <v>8891</v>
      </c>
      <c r="F270" s="19">
        <v>1.0706798239054593</v>
      </c>
      <c r="G270" s="19">
        <v>1.069675055071843</v>
      </c>
      <c r="H270" s="10">
        <v>1016</v>
      </c>
      <c r="I270" s="11">
        <v>0.12901587301587303</v>
      </c>
      <c r="J270" s="11">
        <v>1.2208557827734223E-2</v>
      </c>
      <c r="K270" s="9">
        <v>1057.2619999999999</v>
      </c>
      <c r="L270" s="20" t="s">
        <v>62</v>
      </c>
    </row>
    <row r="271" spans="1:12" x14ac:dyDescent="0.2">
      <c r="A271" s="8" t="s">
        <v>574</v>
      </c>
      <c r="B271" s="8" t="s">
        <v>575</v>
      </c>
      <c r="C271" s="8" t="s">
        <v>65</v>
      </c>
      <c r="D271" s="9">
        <v>454</v>
      </c>
      <c r="E271" s="9">
        <v>454</v>
      </c>
      <c r="F271" s="19">
        <v>6.172554159404172E-2</v>
      </c>
      <c r="G271" s="19">
        <v>5.4620681026050694E-2</v>
      </c>
      <c r="H271" s="10">
        <v>0</v>
      </c>
      <c r="I271" s="11">
        <v>0</v>
      </c>
      <c r="J271" s="11">
        <v>0</v>
      </c>
      <c r="K271" s="9">
        <v>51.755999999999993</v>
      </c>
      <c r="L271" s="20">
        <v>22.69</v>
      </c>
    </row>
    <row r="272" spans="1:12" x14ac:dyDescent="0.2">
      <c r="A272" s="8" t="s">
        <v>576</v>
      </c>
      <c r="B272" s="8" t="s">
        <v>577</v>
      </c>
      <c r="C272" s="8" t="s">
        <v>65</v>
      </c>
      <c r="D272" s="9">
        <v>665</v>
      </c>
      <c r="E272" s="9">
        <v>828</v>
      </c>
      <c r="F272" s="19">
        <v>9.0412962907572114E-2</v>
      </c>
      <c r="G272" s="19">
        <v>9.9616572443986737E-2</v>
      </c>
      <c r="H272" s="10">
        <v>163</v>
      </c>
      <c r="I272" s="11">
        <v>0.24511278195488723</v>
      </c>
      <c r="J272" s="11">
        <v>2.2164677488467843E-2</v>
      </c>
      <c r="K272" s="9">
        <v>101.401</v>
      </c>
      <c r="L272" s="20">
        <v>16.87</v>
      </c>
    </row>
    <row r="273" spans="1:12" x14ac:dyDescent="0.2">
      <c r="A273" s="8" t="s">
        <v>578</v>
      </c>
      <c r="B273" s="8" t="s">
        <v>579</v>
      </c>
      <c r="C273" s="8" t="s">
        <v>65</v>
      </c>
      <c r="D273" s="9">
        <v>6756</v>
      </c>
      <c r="E273" s="9">
        <v>7609</v>
      </c>
      <c r="F273" s="19">
        <v>0.91854131940384542</v>
      </c>
      <c r="G273" s="19">
        <v>0.91543780160180566</v>
      </c>
      <c r="H273" s="10">
        <v>853</v>
      </c>
      <c r="I273" s="11">
        <v>0.12625814091178211</v>
      </c>
      <c r="J273" s="11">
        <v>1.196104376894036E-2</v>
      </c>
      <c r="K273" s="9">
        <v>904.1049999999999</v>
      </c>
      <c r="L273" s="20" t="s">
        <v>62</v>
      </c>
    </row>
    <row r="274" spans="1:12" x14ac:dyDescent="0.2">
      <c r="A274" s="8" t="s">
        <v>580</v>
      </c>
      <c r="B274" s="8" t="s">
        <v>581</v>
      </c>
      <c r="C274" s="8" t="s">
        <v>59</v>
      </c>
      <c r="D274" s="9">
        <v>1136</v>
      </c>
      <c r="E274" s="9">
        <v>1204</v>
      </c>
      <c r="F274" s="19">
        <v>0.15444981332782245</v>
      </c>
      <c r="G274" s="19">
        <v>0.14485308360212565</v>
      </c>
      <c r="H274" s="10">
        <v>68</v>
      </c>
      <c r="I274" s="11">
        <v>5.9859154929577461E-2</v>
      </c>
      <c r="J274" s="11">
        <v>5.8305344423557059E-3</v>
      </c>
      <c r="K274" s="9">
        <v>147.19999999999999</v>
      </c>
      <c r="L274" s="20" t="s">
        <v>62</v>
      </c>
    </row>
    <row r="275" spans="1:12" x14ac:dyDescent="0.2">
      <c r="A275" s="8" t="s">
        <v>582</v>
      </c>
      <c r="B275" s="8" t="s">
        <v>583</v>
      </c>
      <c r="C275" s="8" t="s">
        <v>65</v>
      </c>
      <c r="D275" s="9">
        <v>18</v>
      </c>
      <c r="E275" s="9">
        <v>18</v>
      </c>
      <c r="F275" s="19">
        <v>2.4472681689267643E-3</v>
      </c>
      <c r="G275" s="19">
        <v>2.1655776618257987E-3</v>
      </c>
      <c r="H275" s="10">
        <v>0</v>
      </c>
      <c r="I275" s="11">
        <v>0</v>
      </c>
      <c r="J275" s="11">
        <v>0</v>
      </c>
      <c r="K275" s="9">
        <v>1.9620000000000002</v>
      </c>
      <c r="L275" s="20" t="s">
        <v>62</v>
      </c>
    </row>
    <row r="276" spans="1:12" x14ac:dyDescent="0.2">
      <c r="A276" s="8" t="s">
        <v>584</v>
      </c>
      <c r="B276" s="8" t="s">
        <v>585</v>
      </c>
      <c r="C276" s="8" t="s">
        <v>65</v>
      </c>
      <c r="D276" s="9">
        <v>140</v>
      </c>
      <c r="E276" s="9">
        <v>148</v>
      </c>
      <c r="F276" s="19">
        <v>1.9034307980541499E-2</v>
      </c>
      <c r="G276" s="19">
        <v>1.780586077501212E-2</v>
      </c>
      <c r="H276" s="10">
        <v>8</v>
      </c>
      <c r="I276" s="11">
        <v>5.7142857142857141E-2</v>
      </c>
      <c r="J276" s="11">
        <v>5.5724537970720522E-3</v>
      </c>
      <c r="K276" s="9">
        <v>16.496000000000002</v>
      </c>
      <c r="L276" s="20">
        <v>17.07</v>
      </c>
    </row>
    <row r="277" spans="1:12" x14ac:dyDescent="0.2">
      <c r="A277" s="8" t="s">
        <v>586</v>
      </c>
      <c r="B277" s="8" t="s">
        <v>587</v>
      </c>
      <c r="C277" s="8" t="s">
        <v>65</v>
      </c>
      <c r="D277" s="9">
        <v>20</v>
      </c>
      <c r="E277" s="9">
        <v>20</v>
      </c>
      <c r="F277" s="19">
        <v>2.7191868543630713E-3</v>
      </c>
      <c r="G277" s="19">
        <v>2.4061974020286652E-3</v>
      </c>
      <c r="H277" s="10">
        <v>0</v>
      </c>
      <c r="I277" s="11">
        <v>0</v>
      </c>
      <c r="J277" s="11">
        <v>0</v>
      </c>
      <c r="K277" s="9">
        <v>2.1799999999999997</v>
      </c>
      <c r="L277" s="20">
        <v>11.69</v>
      </c>
    </row>
    <row r="278" spans="1:12" x14ac:dyDescent="0.2">
      <c r="A278" s="8" t="s">
        <v>588</v>
      </c>
      <c r="B278" s="8" t="s">
        <v>589</v>
      </c>
      <c r="C278" s="8" t="s">
        <v>65</v>
      </c>
      <c r="D278" s="9">
        <v>543</v>
      </c>
      <c r="E278" s="9">
        <v>583</v>
      </c>
      <c r="F278" s="19">
        <v>7.3825923095957383E-2</v>
      </c>
      <c r="G278" s="19">
        <v>7.0140654269135586E-2</v>
      </c>
      <c r="H278" s="10">
        <v>40</v>
      </c>
      <c r="I278" s="11">
        <v>7.3664825046040522E-2</v>
      </c>
      <c r="J278" s="11">
        <v>7.133106911936915E-3</v>
      </c>
      <c r="K278" s="9">
        <v>60.300000000000004</v>
      </c>
      <c r="L278" s="20">
        <v>18.82</v>
      </c>
    </row>
    <row r="279" spans="1:12" x14ac:dyDescent="0.2">
      <c r="A279" s="8" t="s">
        <v>590</v>
      </c>
      <c r="B279" s="8" t="s">
        <v>591</v>
      </c>
      <c r="C279" s="8" t="s">
        <v>65</v>
      </c>
      <c r="D279" s="9">
        <v>415</v>
      </c>
      <c r="E279" s="9">
        <v>435</v>
      </c>
      <c r="F279" s="19">
        <v>5.6423127228033727E-2</v>
      </c>
      <c r="G279" s="19">
        <v>5.2334793494123462E-2</v>
      </c>
      <c r="H279" s="10">
        <v>20</v>
      </c>
      <c r="I279" s="11">
        <v>4.8192771084337352E-2</v>
      </c>
      <c r="J279" s="11">
        <v>4.7178452376650526E-3</v>
      </c>
      <c r="K279" s="9">
        <v>67.025000000000006</v>
      </c>
      <c r="L279" s="20">
        <v>12.49</v>
      </c>
    </row>
    <row r="280" spans="1:12" x14ac:dyDescent="0.2">
      <c r="A280" s="8" t="s">
        <v>592</v>
      </c>
      <c r="B280" s="8" t="s">
        <v>593</v>
      </c>
      <c r="C280" s="8" t="s">
        <v>59</v>
      </c>
      <c r="D280" s="9">
        <v>8482</v>
      </c>
      <c r="E280" s="9">
        <v>9465</v>
      </c>
      <c r="F280" s="19">
        <v>1.1532071449353785</v>
      </c>
      <c r="G280" s="19">
        <v>1.1387329205100658</v>
      </c>
      <c r="H280" s="10">
        <v>983</v>
      </c>
      <c r="I280" s="11">
        <v>0.11589247818910635</v>
      </c>
      <c r="J280" s="11">
        <v>1.1025792276098567E-2</v>
      </c>
      <c r="K280" s="9">
        <v>1022.5704999999999</v>
      </c>
      <c r="L280" s="20" t="s">
        <v>62</v>
      </c>
    </row>
    <row r="281" spans="1:12" x14ac:dyDescent="0.2">
      <c r="A281" s="8" t="s">
        <v>594</v>
      </c>
      <c r="B281" s="8" t="s">
        <v>595</v>
      </c>
      <c r="C281" s="8" t="s">
        <v>65</v>
      </c>
      <c r="D281" s="9">
        <v>19</v>
      </c>
      <c r="E281" s="9">
        <v>21</v>
      </c>
      <c r="F281" s="19">
        <v>2.5832275116449178E-3</v>
      </c>
      <c r="G281" s="19">
        <v>2.5265072721300983E-3</v>
      </c>
      <c r="H281" s="10">
        <v>2</v>
      </c>
      <c r="I281" s="11">
        <v>0.10526315789473684</v>
      </c>
      <c r="J281" s="11">
        <v>1.0058596852287272E-2</v>
      </c>
      <c r="K281" s="9">
        <v>2.06</v>
      </c>
      <c r="L281" s="20">
        <v>21.99</v>
      </c>
    </row>
    <row r="282" spans="1:12" x14ac:dyDescent="0.2">
      <c r="A282" s="8" t="s">
        <v>596</v>
      </c>
      <c r="B282" s="8" t="s">
        <v>597</v>
      </c>
      <c r="C282" s="8" t="s">
        <v>65</v>
      </c>
      <c r="D282" s="9">
        <v>79</v>
      </c>
      <c r="E282" s="9">
        <v>80</v>
      </c>
      <c r="F282" s="19">
        <v>1.0740788074734131E-2</v>
      </c>
      <c r="G282" s="19">
        <v>9.624789608114661E-3</v>
      </c>
      <c r="H282" s="10">
        <v>1</v>
      </c>
      <c r="I282" s="11">
        <v>1.2658227848101266E-2</v>
      </c>
      <c r="J282" s="11">
        <v>1.2586696813139397E-3</v>
      </c>
      <c r="K282" s="9">
        <v>7.4935</v>
      </c>
      <c r="L282" s="20">
        <v>27.39</v>
      </c>
    </row>
    <row r="283" spans="1:12" x14ac:dyDescent="0.2">
      <c r="A283" s="8" t="s">
        <v>598</v>
      </c>
      <c r="B283" s="8" t="s">
        <v>599</v>
      </c>
      <c r="C283" s="8" t="s">
        <v>65</v>
      </c>
      <c r="D283" s="9">
        <v>746</v>
      </c>
      <c r="E283" s="9">
        <v>847</v>
      </c>
      <c r="F283" s="19">
        <v>0.10142566966774255</v>
      </c>
      <c r="G283" s="19">
        <v>0.10190245997591396</v>
      </c>
      <c r="H283" s="10">
        <v>101</v>
      </c>
      <c r="I283" s="11">
        <v>0.1353887399463807</v>
      </c>
      <c r="J283" s="11">
        <v>1.2778465100077741E-2</v>
      </c>
      <c r="K283" s="9">
        <v>84.174499999999995</v>
      </c>
      <c r="L283" s="20">
        <v>22.86</v>
      </c>
    </row>
    <row r="284" spans="1:12" x14ac:dyDescent="0.2">
      <c r="A284" s="8" t="s">
        <v>600</v>
      </c>
      <c r="B284" s="8" t="s">
        <v>601</v>
      </c>
      <c r="C284" s="8" t="s">
        <v>65</v>
      </c>
      <c r="D284" s="9">
        <v>7349</v>
      </c>
      <c r="E284" s="9">
        <v>8211</v>
      </c>
      <c r="F284" s="19">
        <v>0.99916520963571054</v>
      </c>
      <c r="G284" s="19">
        <v>0.98786434340286844</v>
      </c>
      <c r="H284" s="10">
        <v>862</v>
      </c>
      <c r="I284" s="11">
        <v>0.11729487005034699</v>
      </c>
      <c r="J284" s="11">
        <v>1.115278059814262E-2</v>
      </c>
      <c r="K284" s="9">
        <v>903.10000000000014</v>
      </c>
      <c r="L284" s="20" t="s">
        <v>62</v>
      </c>
    </row>
    <row r="285" spans="1:12" x14ac:dyDescent="0.2">
      <c r="A285" s="8" t="s">
        <v>602</v>
      </c>
      <c r="B285" s="8" t="s">
        <v>603</v>
      </c>
      <c r="C285" s="8" t="s">
        <v>65</v>
      </c>
      <c r="D285" s="9">
        <v>289</v>
      </c>
      <c r="E285" s="9">
        <v>306</v>
      </c>
      <c r="F285" s="19">
        <v>3.929225004554638E-2</v>
      </c>
      <c r="G285" s="19">
        <v>3.6814820251038577E-2</v>
      </c>
      <c r="H285" s="10">
        <v>17</v>
      </c>
      <c r="I285" s="11">
        <v>5.8823529411764705E-2</v>
      </c>
      <c r="J285" s="11">
        <v>5.73220797344276E-3</v>
      </c>
      <c r="K285" s="9">
        <v>29.3675</v>
      </c>
      <c r="L285" s="20">
        <v>14</v>
      </c>
    </row>
    <row r="286" spans="1:12" x14ac:dyDescent="0.2">
      <c r="A286" s="8" t="s">
        <v>21</v>
      </c>
      <c r="B286" s="8" t="s">
        <v>22</v>
      </c>
      <c r="C286" s="8" t="s">
        <v>59</v>
      </c>
      <c r="D286" s="9">
        <v>8559</v>
      </c>
      <c r="E286" s="9">
        <v>9201</v>
      </c>
      <c r="F286" s="19">
        <v>1.1636760143246763</v>
      </c>
      <c r="G286" s="19">
        <v>1.1069711148032872</v>
      </c>
      <c r="H286" s="10">
        <v>642</v>
      </c>
      <c r="I286" s="11">
        <v>7.500876270592359E-2</v>
      </c>
      <c r="J286" s="11">
        <v>7.2591017543335301E-3</v>
      </c>
      <c r="K286" s="9">
        <v>1049.8799999999999</v>
      </c>
      <c r="L286" s="20">
        <v>16.57</v>
      </c>
    </row>
    <row r="287" spans="1:12" x14ac:dyDescent="0.2">
      <c r="A287" s="8" t="s">
        <v>604</v>
      </c>
      <c r="B287" s="8" t="s">
        <v>605</v>
      </c>
      <c r="C287" s="8" t="s">
        <v>59</v>
      </c>
      <c r="D287" s="9">
        <v>2770</v>
      </c>
      <c r="E287" s="9">
        <v>3024</v>
      </c>
      <c r="F287" s="19">
        <v>0.3766073793292854</v>
      </c>
      <c r="G287" s="19">
        <v>0.36381704718673413</v>
      </c>
      <c r="H287" s="10">
        <v>254</v>
      </c>
      <c r="I287" s="11">
        <v>9.1696750902527074E-2</v>
      </c>
      <c r="J287" s="11">
        <v>8.8119121252214772E-3</v>
      </c>
      <c r="K287" s="9">
        <v>320.89400000000001</v>
      </c>
      <c r="L287" s="20" t="s">
        <v>62</v>
      </c>
    </row>
    <row r="288" spans="1:12" x14ac:dyDescent="0.2">
      <c r="A288" s="8" t="s">
        <v>606</v>
      </c>
      <c r="B288" s="8" t="s">
        <v>607</v>
      </c>
      <c r="C288" s="8" t="s">
        <v>65</v>
      </c>
      <c r="D288" s="9">
        <v>73</v>
      </c>
      <c r="E288" s="9">
        <v>74</v>
      </c>
      <c r="F288" s="19">
        <v>9.9250320184252096E-3</v>
      </c>
      <c r="G288" s="19">
        <v>8.9029303875060601E-3</v>
      </c>
      <c r="H288" s="10">
        <v>1</v>
      </c>
      <c r="I288" s="11">
        <v>1.3698630136986301E-2</v>
      </c>
      <c r="J288" s="11">
        <v>1.3614911943256036E-3</v>
      </c>
      <c r="K288" s="9">
        <v>8.1114999999999995</v>
      </c>
      <c r="L288" s="20">
        <v>32.299999999999997</v>
      </c>
    </row>
    <row r="289" spans="1:12" x14ac:dyDescent="0.2">
      <c r="A289" s="8" t="s">
        <v>608</v>
      </c>
      <c r="B289" s="8" t="s">
        <v>609</v>
      </c>
      <c r="C289" s="8" t="s">
        <v>65</v>
      </c>
      <c r="D289" s="9">
        <v>16</v>
      </c>
      <c r="E289" s="9">
        <v>18</v>
      </c>
      <c r="F289" s="19">
        <v>2.1753494834904569E-3</v>
      </c>
      <c r="G289" s="19">
        <v>2.1655776618257987E-3</v>
      </c>
      <c r="H289" s="10">
        <v>2</v>
      </c>
      <c r="I289" s="11">
        <v>0.125</v>
      </c>
      <c r="J289" s="11">
        <v>1.1847940917808941E-2</v>
      </c>
      <c r="K289" s="9">
        <v>2.0529999999999999</v>
      </c>
      <c r="L289" s="20" t="s">
        <v>62</v>
      </c>
    </row>
    <row r="290" spans="1:12" x14ac:dyDescent="0.2">
      <c r="A290" s="8" t="s">
        <v>610</v>
      </c>
      <c r="B290" s="8" t="s">
        <v>611</v>
      </c>
      <c r="C290" s="8" t="s">
        <v>65</v>
      </c>
      <c r="D290" s="9">
        <v>19</v>
      </c>
      <c r="E290" s="9">
        <v>22</v>
      </c>
      <c r="F290" s="19">
        <v>2.5832275116449178E-3</v>
      </c>
      <c r="G290" s="19">
        <v>2.6468171422315313E-3</v>
      </c>
      <c r="H290" s="10">
        <v>3</v>
      </c>
      <c r="I290" s="11">
        <v>0.15789473684210525</v>
      </c>
      <c r="J290" s="11">
        <v>1.4768337390565822E-2</v>
      </c>
      <c r="K290" s="9">
        <v>2.5344999999999995</v>
      </c>
      <c r="L290" s="20" t="s">
        <v>62</v>
      </c>
    </row>
    <row r="291" spans="1:12" x14ac:dyDescent="0.2">
      <c r="A291" s="8" t="s">
        <v>612</v>
      </c>
      <c r="B291" s="8" t="s">
        <v>613</v>
      </c>
      <c r="C291" s="8" t="s">
        <v>65</v>
      </c>
      <c r="D291" s="9">
        <v>60</v>
      </c>
      <c r="E291" s="9">
        <v>68</v>
      </c>
      <c r="F291" s="19">
        <v>8.1575605630892136E-3</v>
      </c>
      <c r="G291" s="19">
        <v>8.181071166897461E-3</v>
      </c>
      <c r="H291" s="10">
        <v>8</v>
      </c>
      <c r="I291" s="11">
        <v>0.13333333333333333</v>
      </c>
      <c r="J291" s="11">
        <v>1.2594971179361814E-2</v>
      </c>
      <c r="K291" s="9">
        <v>7.7759999999999989</v>
      </c>
      <c r="L291" s="20">
        <v>32.97</v>
      </c>
    </row>
    <row r="292" spans="1:12" x14ac:dyDescent="0.2">
      <c r="A292" s="8" t="s">
        <v>614</v>
      </c>
      <c r="B292" s="8" t="s">
        <v>615</v>
      </c>
      <c r="C292" s="8" t="s">
        <v>65</v>
      </c>
      <c r="D292" s="9">
        <v>9</v>
      </c>
      <c r="E292" s="9">
        <v>8</v>
      </c>
      <c r="F292" s="19">
        <v>1.2236340844633822E-3</v>
      </c>
      <c r="G292" s="19">
        <v>9.6247896081146599E-4</v>
      </c>
      <c r="H292" s="10">
        <v>-1</v>
      </c>
      <c r="I292" s="11">
        <v>-0.1111111111111111</v>
      </c>
      <c r="J292" s="11">
        <v>-1.1709210879118914E-2</v>
      </c>
      <c r="K292" s="9">
        <v>0.82650000000000001</v>
      </c>
      <c r="L292" s="20" t="s">
        <v>62</v>
      </c>
    </row>
    <row r="293" spans="1:12" x14ac:dyDescent="0.2">
      <c r="A293" s="8" t="s">
        <v>616</v>
      </c>
      <c r="B293" s="8" t="s">
        <v>617</v>
      </c>
      <c r="C293" s="8" t="s">
        <v>65</v>
      </c>
      <c r="D293" s="9">
        <v>155</v>
      </c>
      <c r="E293" s="9">
        <v>171</v>
      </c>
      <c r="F293" s="19">
        <v>2.1073698121313801E-2</v>
      </c>
      <c r="G293" s="19">
        <v>2.0572987787345086E-2</v>
      </c>
      <c r="H293" s="10">
        <v>16</v>
      </c>
      <c r="I293" s="11">
        <v>0.1032258064516129</v>
      </c>
      <c r="J293" s="11">
        <v>9.8722563153463838E-3</v>
      </c>
      <c r="K293" s="9">
        <v>17.737000000000002</v>
      </c>
      <c r="L293" s="20">
        <v>35.200000000000003</v>
      </c>
    </row>
    <row r="294" spans="1:12" x14ac:dyDescent="0.2">
      <c r="A294" s="8" t="s">
        <v>618</v>
      </c>
      <c r="B294" s="8" t="s">
        <v>619</v>
      </c>
      <c r="C294" s="8" t="s">
        <v>65</v>
      </c>
      <c r="D294" s="9">
        <v>31</v>
      </c>
      <c r="E294" s="9">
        <v>28</v>
      </c>
      <c r="F294" s="19">
        <v>4.2147396242627607E-3</v>
      </c>
      <c r="G294" s="19">
        <v>3.3686763628401309E-3</v>
      </c>
      <c r="H294" s="10">
        <v>-3</v>
      </c>
      <c r="I294" s="11">
        <v>-9.6774193548387094E-2</v>
      </c>
      <c r="J294" s="11">
        <v>-1.0126646140398265E-2</v>
      </c>
      <c r="K294" s="9">
        <v>2.6205000000000003</v>
      </c>
      <c r="L294" s="20" t="s">
        <v>62</v>
      </c>
    </row>
    <row r="295" spans="1:12" x14ac:dyDescent="0.2">
      <c r="A295" s="8" t="s">
        <v>620</v>
      </c>
      <c r="B295" s="8" t="s">
        <v>621</v>
      </c>
      <c r="C295" s="8" t="s">
        <v>65</v>
      </c>
      <c r="D295" s="9">
        <v>228</v>
      </c>
      <c r="E295" s="9">
        <v>241</v>
      </c>
      <c r="F295" s="19">
        <v>3.0998730139739014E-2</v>
      </c>
      <c r="G295" s="19">
        <v>2.8994678694445414E-2</v>
      </c>
      <c r="H295" s="10">
        <v>13</v>
      </c>
      <c r="I295" s="11">
        <v>5.701754385964912E-2</v>
      </c>
      <c r="J295" s="11">
        <v>5.5605331463146612E-3</v>
      </c>
      <c r="K295" s="9">
        <v>24.515500000000003</v>
      </c>
      <c r="L295" s="20">
        <v>11.85</v>
      </c>
    </row>
    <row r="296" spans="1:12" x14ac:dyDescent="0.2">
      <c r="A296" s="8" t="s">
        <v>622</v>
      </c>
      <c r="B296" s="8" t="s">
        <v>623</v>
      </c>
      <c r="C296" s="8" t="s">
        <v>65</v>
      </c>
      <c r="D296" s="9">
        <v>1202</v>
      </c>
      <c r="E296" s="9">
        <v>1329</v>
      </c>
      <c r="F296" s="19">
        <v>0.16342312994722058</v>
      </c>
      <c r="G296" s="19">
        <v>0.15989181736480479</v>
      </c>
      <c r="H296" s="10">
        <v>127</v>
      </c>
      <c r="I296" s="11">
        <v>0.10565723793677205</v>
      </c>
      <c r="J296" s="11">
        <v>1.0094604574156563E-2</v>
      </c>
      <c r="K296" s="9">
        <v>137.9845</v>
      </c>
      <c r="L296" s="20">
        <v>18.79</v>
      </c>
    </row>
    <row r="297" spans="1:12" x14ac:dyDescent="0.2">
      <c r="A297" s="8" t="s">
        <v>624</v>
      </c>
      <c r="B297" s="8" t="s">
        <v>625</v>
      </c>
      <c r="C297" s="8" t="s">
        <v>65</v>
      </c>
      <c r="D297" s="9">
        <v>185</v>
      </c>
      <c r="E297" s="9">
        <v>212</v>
      </c>
      <c r="F297" s="19">
        <v>2.5152478402858409E-2</v>
      </c>
      <c r="G297" s="19">
        <v>2.5505692461503849E-2</v>
      </c>
      <c r="H297" s="10">
        <v>27</v>
      </c>
      <c r="I297" s="11">
        <v>0.14594594594594595</v>
      </c>
      <c r="J297" s="11">
        <v>1.3716261452859202E-2</v>
      </c>
      <c r="K297" s="9">
        <v>22.351499999999998</v>
      </c>
      <c r="L297" s="20">
        <v>22</v>
      </c>
    </row>
    <row r="298" spans="1:12" x14ac:dyDescent="0.2">
      <c r="A298" s="8" t="s">
        <v>626</v>
      </c>
      <c r="B298" s="8" t="s">
        <v>627</v>
      </c>
      <c r="C298" s="8" t="s">
        <v>65</v>
      </c>
      <c r="D298" s="9">
        <v>769</v>
      </c>
      <c r="E298" s="9">
        <v>829</v>
      </c>
      <c r="F298" s="19">
        <v>0.1045527345502601</v>
      </c>
      <c r="G298" s="19">
        <v>9.9736882314088171E-2</v>
      </c>
      <c r="H298" s="10">
        <v>60</v>
      </c>
      <c r="I298" s="11">
        <v>7.8023407022106639E-2</v>
      </c>
      <c r="J298" s="11">
        <v>7.541211345039045E-3</v>
      </c>
      <c r="K298" s="9">
        <v>85.100999999999999</v>
      </c>
      <c r="L298" s="20">
        <v>12.19</v>
      </c>
    </row>
    <row r="299" spans="1:12" x14ac:dyDescent="0.2">
      <c r="A299" s="8" t="s">
        <v>628</v>
      </c>
      <c r="B299" s="8" t="s">
        <v>629</v>
      </c>
      <c r="C299" s="8" t="s">
        <v>65</v>
      </c>
      <c r="D299" s="9">
        <v>23</v>
      </c>
      <c r="E299" s="9">
        <v>24</v>
      </c>
      <c r="F299" s="19">
        <v>3.1270648825175319E-3</v>
      </c>
      <c r="G299" s="19">
        <v>2.8874368824343979E-3</v>
      </c>
      <c r="H299" s="10">
        <v>1</v>
      </c>
      <c r="I299" s="11">
        <v>4.3478260869565216E-2</v>
      </c>
      <c r="J299" s="11">
        <v>4.2650309076446291E-3</v>
      </c>
      <c r="K299" s="9">
        <v>2.4265000000000003</v>
      </c>
      <c r="L299" s="20" t="s">
        <v>62</v>
      </c>
    </row>
    <row r="300" spans="1:12" x14ac:dyDescent="0.2">
      <c r="A300" s="8" t="s">
        <v>630</v>
      </c>
      <c r="B300" s="8" t="s">
        <v>631</v>
      </c>
      <c r="C300" s="8" t="s">
        <v>59</v>
      </c>
      <c r="D300" s="9">
        <v>2554</v>
      </c>
      <c r="E300" s="9">
        <v>2891</v>
      </c>
      <c r="F300" s="19">
        <v>0.34724016130216417</v>
      </c>
      <c r="G300" s="19">
        <v>0.34781583446324355</v>
      </c>
      <c r="H300" s="10">
        <v>337</v>
      </c>
      <c r="I300" s="11">
        <v>0.13194988253719656</v>
      </c>
      <c r="J300" s="11">
        <v>1.247129658249202E-2</v>
      </c>
      <c r="K300" s="9">
        <v>379.45749999999998</v>
      </c>
      <c r="L300" s="20" t="s">
        <v>62</v>
      </c>
    </row>
    <row r="301" spans="1:12" x14ac:dyDescent="0.2">
      <c r="A301" s="8" t="s">
        <v>632</v>
      </c>
      <c r="B301" s="8" t="s">
        <v>633</v>
      </c>
      <c r="C301" s="8" t="s">
        <v>65</v>
      </c>
      <c r="D301" s="9">
        <v>24</v>
      </c>
      <c r="E301" s="9">
        <v>29</v>
      </c>
      <c r="F301" s="19">
        <v>3.2630242252356854E-3</v>
      </c>
      <c r="G301" s="19">
        <v>3.4889862329415644E-3</v>
      </c>
      <c r="H301" s="10">
        <v>5</v>
      </c>
      <c r="I301" s="11">
        <v>0.20833333333333334</v>
      </c>
      <c r="J301" s="11">
        <v>1.9104397539456475E-2</v>
      </c>
      <c r="K301" s="9">
        <v>3.6005000000000003</v>
      </c>
      <c r="L301" s="20" t="s">
        <v>62</v>
      </c>
    </row>
    <row r="302" spans="1:12" x14ac:dyDescent="0.2">
      <c r="A302" s="8" t="s">
        <v>634</v>
      </c>
      <c r="B302" s="8" t="s">
        <v>635</v>
      </c>
      <c r="C302" s="8" t="s">
        <v>65</v>
      </c>
      <c r="D302" s="9">
        <v>294</v>
      </c>
      <c r="E302" s="9">
        <v>282</v>
      </c>
      <c r="F302" s="19">
        <v>3.9972046759137146E-2</v>
      </c>
      <c r="G302" s="19">
        <v>3.392738336860418E-2</v>
      </c>
      <c r="H302" s="10">
        <v>-12</v>
      </c>
      <c r="I302" s="11">
        <v>-4.0816326530612242E-2</v>
      </c>
      <c r="J302" s="11">
        <v>-4.1585986209369263E-3</v>
      </c>
      <c r="K302" s="9">
        <v>27.023999999999997</v>
      </c>
      <c r="L302" s="20">
        <v>22.63</v>
      </c>
    </row>
    <row r="303" spans="1:12" x14ac:dyDescent="0.2">
      <c r="A303" s="8" t="s">
        <v>636</v>
      </c>
      <c r="B303" s="8" t="s">
        <v>637</v>
      </c>
      <c r="C303" s="8" t="s">
        <v>65</v>
      </c>
      <c r="D303" s="9">
        <v>36</v>
      </c>
      <c r="E303" s="9">
        <v>41</v>
      </c>
      <c r="F303" s="19">
        <v>4.8945363378535287E-3</v>
      </c>
      <c r="G303" s="19">
        <v>4.9327046741587631E-3</v>
      </c>
      <c r="H303" s="10">
        <v>5</v>
      </c>
      <c r="I303" s="11">
        <v>0.1388888888888889</v>
      </c>
      <c r="J303" s="11">
        <v>1.309024971653483E-2</v>
      </c>
      <c r="K303" s="9">
        <v>6.1210000000000004</v>
      </c>
      <c r="L303" s="20" t="s">
        <v>62</v>
      </c>
    </row>
    <row r="304" spans="1:12" x14ac:dyDescent="0.2">
      <c r="A304" s="8" t="s">
        <v>638</v>
      </c>
      <c r="B304" s="8" t="s">
        <v>639</v>
      </c>
      <c r="C304" s="8" t="s">
        <v>65</v>
      </c>
      <c r="D304" s="9">
        <v>1748</v>
      </c>
      <c r="E304" s="9">
        <v>2034</v>
      </c>
      <c r="F304" s="19">
        <v>0.23765693107133243</v>
      </c>
      <c r="G304" s="19">
        <v>0.24471027578631524</v>
      </c>
      <c r="H304" s="10">
        <v>286</v>
      </c>
      <c r="I304" s="11">
        <v>0.16361556064073227</v>
      </c>
      <c r="J304" s="11">
        <v>1.5268593920739759E-2</v>
      </c>
      <c r="K304" s="9">
        <v>304.68600000000004</v>
      </c>
      <c r="L304" s="20" t="s">
        <v>62</v>
      </c>
    </row>
    <row r="305" spans="1:12" x14ac:dyDescent="0.2">
      <c r="A305" s="8" t="s">
        <v>640</v>
      </c>
      <c r="B305" s="8" t="s">
        <v>641</v>
      </c>
      <c r="C305" s="8" t="s">
        <v>65</v>
      </c>
      <c r="D305" s="9">
        <v>194</v>
      </c>
      <c r="E305" s="9">
        <v>203</v>
      </c>
      <c r="F305" s="19">
        <v>2.6376112487321791E-2</v>
      </c>
      <c r="G305" s="19">
        <v>2.442290363059095E-2</v>
      </c>
      <c r="H305" s="10">
        <v>9</v>
      </c>
      <c r="I305" s="11">
        <v>4.6391752577319589E-2</v>
      </c>
      <c r="J305" s="11">
        <v>4.5450796817629868E-3</v>
      </c>
      <c r="K305" s="9">
        <v>29.881</v>
      </c>
      <c r="L305" s="20" t="s">
        <v>62</v>
      </c>
    </row>
    <row r="306" spans="1:12" x14ac:dyDescent="0.2">
      <c r="A306" s="8" t="s">
        <v>642</v>
      </c>
      <c r="B306" s="8" t="s">
        <v>643</v>
      </c>
      <c r="C306" s="8" t="s">
        <v>65</v>
      </c>
      <c r="D306" s="9">
        <v>26</v>
      </c>
      <c r="E306" s="9">
        <v>31</v>
      </c>
      <c r="F306" s="19">
        <v>3.5349429106719928E-3</v>
      </c>
      <c r="G306" s="19">
        <v>3.7296059731444309E-3</v>
      </c>
      <c r="H306" s="10">
        <v>5</v>
      </c>
      <c r="I306" s="11">
        <v>0.19230769230769232</v>
      </c>
      <c r="J306" s="11">
        <v>1.7744665218253131E-2</v>
      </c>
      <c r="K306" s="9">
        <v>5.4305000000000003</v>
      </c>
      <c r="L306" s="20" t="s">
        <v>62</v>
      </c>
    </row>
    <row r="307" spans="1:12" x14ac:dyDescent="0.2">
      <c r="A307" s="8" t="s">
        <v>644</v>
      </c>
      <c r="B307" s="8" t="s">
        <v>645</v>
      </c>
      <c r="C307" s="8" t="s">
        <v>65</v>
      </c>
      <c r="D307" s="9">
        <v>111</v>
      </c>
      <c r="E307" s="9">
        <v>130</v>
      </c>
      <c r="F307" s="19">
        <v>1.5091487041715045E-2</v>
      </c>
      <c r="G307" s="19">
        <v>1.5640283113186323E-2</v>
      </c>
      <c r="H307" s="10">
        <v>19</v>
      </c>
      <c r="I307" s="11">
        <v>0.17117117117117117</v>
      </c>
      <c r="J307" s="11">
        <v>1.5925911671613724E-2</v>
      </c>
      <c r="K307" s="9">
        <v>16.2395</v>
      </c>
      <c r="L307" s="20" t="s">
        <v>62</v>
      </c>
    </row>
    <row r="308" spans="1:12" x14ac:dyDescent="0.2">
      <c r="A308" s="8" t="s">
        <v>646</v>
      </c>
      <c r="B308" s="8" t="s">
        <v>647</v>
      </c>
      <c r="C308" s="8" t="s">
        <v>65</v>
      </c>
      <c r="D308" s="9">
        <v>119</v>
      </c>
      <c r="E308" s="9">
        <v>139</v>
      </c>
      <c r="F308" s="19">
        <v>1.6179161783460273E-2</v>
      </c>
      <c r="G308" s="19">
        <v>1.6723071944099221E-2</v>
      </c>
      <c r="H308" s="10">
        <v>20</v>
      </c>
      <c r="I308" s="11">
        <v>0.16806722689075632</v>
      </c>
      <c r="J308" s="11">
        <v>1.5656340097391919E-2</v>
      </c>
      <c r="K308" s="9">
        <v>17.350999999999999</v>
      </c>
      <c r="L308" s="20" t="s">
        <v>62</v>
      </c>
    </row>
    <row r="309" spans="1:12" x14ac:dyDescent="0.2">
      <c r="A309" s="8" t="s">
        <v>648</v>
      </c>
      <c r="B309" s="8" t="s">
        <v>649</v>
      </c>
      <c r="C309" s="8" t="s">
        <v>65</v>
      </c>
      <c r="D309" s="9">
        <v>2</v>
      </c>
      <c r="E309" s="9">
        <v>2</v>
      </c>
      <c r="F309" s="19">
        <v>2.7191868543630711E-4</v>
      </c>
      <c r="G309" s="19">
        <v>2.406197402028665E-4</v>
      </c>
      <c r="H309" s="10">
        <v>0</v>
      </c>
      <c r="I309" s="11">
        <v>0</v>
      </c>
      <c r="J309" s="11">
        <v>0</v>
      </c>
      <c r="K309" s="9">
        <v>0.22799999999999998</v>
      </c>
      <c r="L309" s="20" t="s">
        <v>62</v>
      </c>
    </row>
    <row r="310" spans="1:12" x14ac:dyDescent="0.2">
      <c r="A310" s="8" t="s">
        <v>650</v>
      </c>
      <c r="B310" s="8" t="s">
        <v>651</v>
      </c>
      <c r="C310" s="8" t="s">
        <v>59</v>
      </c>
      <c r="D310" s="9">
        <v>2334</v>
      </c>
      <c r="E310" s="9">
        <v>2358</v>
      </c>
      <c r="F310" s="19">
        <v>0.31732910590417041</v>
      </c>
      <c r="G310" s="19">
        <v>0.28369067369917961</v>
      </c>
      <c r="H310" s="10">
        <v>24</v>
      </c>
      <c r="I310" s="11">
        <v>1.0282776349614395E-2</v>
      </c>
      <c r="J310" s="11">
        <v>1.0235502955167064E-3</v>
      </c>
      <c r="K310" s="9">
        <v>251.07599999999999</v>
      </c>
      <c r="L310" s="20" t="s">
        <v>62</v>
      </c>
    </row>
    <row r="311" spans="1:12" x14ac:dyDescent="0.2">
      <c r="A311" s="8" t="s">
        <v>652</v>
      </c>
      <c r="B311" s="8" t="s">
        <v>653</v>
      </c>
      <c r="C311" s="8" t="s">
        <v>65</v>
      </c>
      <c r="D311" s="9">
        <v>175</v>
      </c>
      <c r="E311" s="9">
        <v>139</v>
      </c>
      <c r="F311" s="19">
        <v>2.3792884975676873E-2</v>
      </c>
      <c r="G311" s="19">
        <v>1.6723071944099221E-2</v>
      </c>
      <c r="H311" s="10">
        <v>-36</v>
      </c>
      <c r="I311" s="11">
        <v>-0.20571428571428571</v>
      </c>
      <c r="J311" s="11">
        <v>-2.2768010326973509E-2</v>
      </c>
      <c r="K311" s="9">
        <v>14.455</v>
      </c>
      <c r="L311" s="20">
        <v>19.36</v>
      </c>
    </row>
    <row r="312" spans="1:12" x14ac:dyDescent="0.2">
      <c r="A312" s="8" t="s">
        <v>654</v>
      </c>
      <c r="B312" s="8" t="s">
        <v>655</v>
      </c>
      <c r="C312" s="8" t="s">
        <v>65</v>
      </c>
      <c r="D312" s="9">
        <v>53</v>
      </c>
      <c r="E312" s="9">
        <v>60</v>
      </c>
      <c r="F312" s="19">
        <v>7.2058451640621387E-3</v>
      </c>
      <c r="G312" s="19">
        <v>7.2185922060859949E-3</v>
      </c>
      <c r="H312" s="10">
        <v>7</v>
      </c>
      <c r="I312" s="11">
        <v>0.13207547169811321</v>
      </c>
      <c r="J312" s="11">
        <v>1.2482529330025915E-2</v>
      </c>
      <c r="K312" s="9">
        <v>7.1975000000000007</v>
      </c>
      <c r="L312" s="20">
        <v>13.89</v>
      </c>
    </row>
    <row r="313" spans="1:12" x14ac:dyDescent="0.2">
      <c r="A313" s="8" t="s">
        <v>656</v>
      </c>
      <c r="B313" s="8" t="s">
        <v>657</v>
      </c>
      <c r="C313" s="8" t="s">
        <v>65</v>
      </c>
      <c r="D313" s="9">
        <v>47</v>
      </c>
      <c r="E313" s="9">
        <v>37</v>
      </c>
      <c r="F313" s="19">
        <v>6.3900891077532176E-3</v>
      </c>
      <c r="G313" s="19">
        <v>4.45146519375303E-3</v>
      </c>
      <c r="H313" s="10">
        <v>-10</v>
      </c>
      <c r="I313" s="11">
        <v>-0.21276595744680851</v>
      </c>
      <c r="J313" s="11">
        <v>-2.36390829897698E-2</v>
      </c>
      <c r="K313" s="9">
        <v>4.1240000000000006</v>
      </c>
      <c r="L313" s="20">
        <v>34.81</v>
      </c>
    </row>
    <row r="314" spans="1:12" x14ac:dyDescent="0.2">
      <c r="A314" s="8" t="s">
        <v>658</v>
      </c>
      <c r="B314" s="8" t="s">
        <v>659</v>
      </c>
      <c r="C314" s="8" t="s">
        <v>65</v>
      </c>
      <c r="D314" s="9">
        <v>246</v>
      </c>
      <c r="E314" s="9">
        <v>185</v>
      </c>
      <c r="F314" s="19">
        <v>3.3445998308665778E-2</v>
      </c>
      <c r="G314" s="19">
        <v>2.2257325968765153E-2</v>
      </c>
      <c r="H314" s="10">
        <v>-61</v>
      </c>
      <c r="I314" s="11">
        <v>-0.24796747967479674</v>
      </c>
      <c r="J314" s="11">
        <v>-2.8095345183328124E-2</v>
      </c>
      <c r="K314" s="9">
        <v>20.191000000000003</v>
      </c>
      <c r="L314" s="20">
        <v>15.6</v>
      </c>
    </row>
    <row r="315" spans="1:12" x14ac:dyDescent="0.2">
      <c r="A315" s="8" t="s">
        <v>660</v>
      </c>
      <c r="B315" s="8" t="s">
        <v>661</v>
      </c>
      <c r="C315" s="8" t="s">
        <v>65</v>
      </c>
      <c r="D315" s="9">
        <v>681</v>
      </c>
      <c r="E315" s="9">
        <v>741</v>
      </c>
      <c r="F315" s="19">
        <v>9.2588312391062577E-2</v>
      </c>
      <c r="G315" s="19">
        <v>8.9149613745162046E-2</v>
      </c>
      <c r="H315" s="10">
        <v>60</v>
      </c>
      <c r="I315" s="11">
        <v>8.8105726872246701E-2</v>
      </c>
      <c r="J315" s="11">
        <v>8.4795816140006419E-3</v>
      </c>
      <c r="K315" s="9">
        <v>79.944000000000003</v>
      </c>
      <c r="L315" s="20">
        <v>28.44</v>
      </c>
    </row>
    <row r="316" spans="1:12" x14ac:dyDescent="0.2">
      <c r="A316" s="8" t="s">
        <v>662</v>
      </c>
      <c r="B316" s="8" t="s">
        <v>663</v>
      </c>
      <c r="C316" s="8" t="s">
        <v>65</v>
      </c>
      <c r="D316" s="9">
        <v>461</v>
      </c>
      <c r="E316" s="9">
        <v>439</v>
      </c>
      <c r="F316" s="19">
        <v>6.2677256993068794E-2</v>
      </c>
      <c r="G316" s="19">
        <v>5.2816032974529199E-2</v>
      </c>
      <c r="H316" s="10">
        <v>-22</v>
      </c>
      <c r="I316" s="11">
        <v>-4.7722342733188719E-2</v>
      </c>
      <c r="J316" s="11">
        <v>-4.8779270750316517E-3</v>
      </c>
      <c r="K316" s="9">
        <v>46.849999999999994</v>
      </c>
      <c r="L316" s="20">
        <v>20.170000000000002</v>
      </c>
    </row>
    <row r="317" spans="1:12" x14ac:dyDescent="0.2">
      <c r="A317" s="8" t="s">
        <v>664</v>
      </c>
      <c r="B317" s="8" t="s">
        <v>665</v>
      </c>
      <c r="C317" s="8" t="s">
        <v>65</v>
      </c>
      <c r="D317" s="9">
        <v>263</v>
      </c>
      <c r="E317" s="9">
        <v>307</v>
      </c>
      <c r="F317" s="19">
        <v>3.5757307134874385E-2</v>
      </c>
      <c r="G317" s="19">
        <v>3.6935130121140011E-2</v>
      </c>
      <c r="H317" s="10">
        <v>44</v>
      </c>
      <c r="I317" s="11">
        <v>0.16730038022813687</v>
      </c>
      <c r="J317" s="11">
        <v>1.5589641636184925E-2</v>
      </c>
      <c r="K317" s="9">
        <v>32.045000000000002</v>
      </c>
      <c r="L317" s="20">
        <v>31.17</v>
      </c>
    </row>
    <row r="318" spans="1:12" x14ac:dyDescent="0.2">
      <c r="A318" s="8" t="s">
        <v>666</v>
      </c>
      <c r="B318" s="8" t="s">
        <v>667</v>
      </c>
      <c r="C318" s="8" t="s">
        <v>65</v>
      </c>
      <c r="D318" s="9">
        <v>193</v>
      </c>
      <c r="E318" s="9">
        <v>214</v>
      </c>
      <c r="F318" s="19">
        <v>2.6240153144603637E-2</v>
      </c>
      <c r="G318" s="19">
        <v>2.5746312201706714E-2</v>
      </c>
      <c r="H318" s="10">
        <v>21</v>
      </c>
      <c r="I318" s="11">
        <v>0.10880829015544041</v>
      </c>
      <c r="J318" s="11">
        <v>1.0382106537792923E-2</v>
      </c>
      <c r="K318" s="9">
        <v>23.467500000000001</v>
      </c>
      <c r="L318" s="20">
        <v>21.8</v>
      </c>
    </row>
    <row r="319" spans="1:12" x14ac:dyDescent="0.2">
      <c r="A319" s="8" t="s">
        <v>668</v>
      </c>
      <c r="B319" s="8" t="s">
        <v>669</v>
      </c>
      <c r="C319" s="8" t="s">
        <v>65</v>
      </c>
      <c r="D319" s="9">
        <v>200</v>
      </c>
      <c r="E319" s="9">
        <v>219</v>
      </c>
      <c r="F319" s="19">
        <v>2.7191868543630714E-2</v>
      </c>
      <c r="G319" s="19">
        <v>2.6347861552213882E-2</v>
      </c>
      <c r="H319" s="10">
        <v>19</v>
      </c>
      <c r="I319" s="11">
        <v>9.5000000000000001E-2</v>
      </c>
      <c r="J319" s="11">
        <v>9.1167429631286989E-3</v>
      </c>
      <c r="K319" s="9">
        <v>22.85</v>
      </c>
      <c r="L319" s="20">
        <v>16.989999999999998</v>
      </c>
    </row>
    <row r="320" spans="1:12" x14ac:dyDescent="0.2">
      <c r="A320" s="8" t="s">
        <v>670</v>
      </c>
      <c r="B320" s="8" t="s">
        <v>671</v>
      </c>
      <c r="C320" s="8" t="s">
        <v>65</v>
      </c>
      <c r="D320" s="9">
        <v>15</v>
      </c>
      <c r="E320" s="9">
        <v>17</v>
      </c>
      <c r="F320" s="19">
        <v>2.0393901407723034E-3</v>
      </c>
      <c r="G320" s="19">
        <v>2.0452677917243652E-3</v>
      </c>
      <c r="H320" s="10">
        <v>2</v>
      </c>
      <c r="I320" s="11">
        <v>0.13333333333333333</v>
      </c>
      <c r="J320" s="11">
        <v>1.2594971179361814E-2</v>
      </c>
      <c r="K320" s="9">
        <v>1.8</v>
      </c>
      <c r="L320" s="20">
        <v>18.61</v>
      </c>
    </row>
    <row r="321" spans="1:12" x14ac:dyDescent="0.2">
      <c r="A321" s="8" t="s">
        <v>672</v>
      </c>
      <c r="B321" s="8" t="s">
        <v>673</v>
      </c>
      <c r="C321" s="8" t="s">
        <v>59</v>
      </c>
      <c r="D321" s="9">
        <v>901</v>
      </c>
      <c r="E321" s="9">
        <v>928</v>
      </c>
      <c r="F321" s="19">
        <v>0.12249936778905636</v>
      </c>
      <c r="G321" s="19">
        <v>0.11164755945413006</v>
      </c>
      <c r="H321" s="10">
        <v>27</v>
      </c>
      <c r="I321" s="11">
        <v>2.9966703662597113E-2</v>
      </c>
      <c r="J321" s="11">
        <v>2.9570108748966373E-3</v>
      </c>
      <c r="K321" s="9">
        <v>96.893500000000003</v>
      </c>
      <c r="L321" s="20" t="s">
        <v>62</v>
      </c>
    </row>
    <row r="322" spans="1:12" x14ac:dyDescent="0.2">
      <c r="A322" s="8" t="s">
        <v>674</v>
      </c>
      <c r="B322" s="8" t="s">
        <v>675</v>
      </c>
      <c r="C322" s="8" t="s">
        <v>65</v>
      </c>
      <c r="D322" s="9">
        <v>388</v>
      </c>
      <c r="E322" s="9">
        <v>422</v>
      </c>
      <c r="F322" s="19">
        <v>5.2752224974643581E-2</v>
      </c>
      <c r="G322" s="19">
        <v>5.0770765182804829E-2</v>
      </c>
      <c r="H322" s="10">
        <v>34</v>
      </c>
      <c r="I322" s="11">
        <v>8.7628865979381437E-2</v>
      </c>
      <c r="J322" s="11">
        <v>8.4353764114855068E-3</v>
      </c>
      <c r="K322" s="9">
        <v>46.734999999999999</v>
      </c>
      <c r="L322" s="20">
        <v>16.739999999999998</v>
      </c>
    </row>
    <row r="323" spans="1:12" x14ac:dyDescent="0.2">
      <c r="A323" s="8" t="s">
        <v>676</v>
      </c>
      <c r="B323" s="8" t="s">
        <v>677</v>
      </c>
      <c r="C323" s="8" t="s">
        <v>65</v>
      </c>
      <c r="D323" s="9">
        <v>124</v>
      </c>
      <c r="E323" s="9">
        <v>104</v>
      </c>
      <c r="F323" s="19">
        <v>1.6858958497051043E-2</v>
      </c>
      <c r="G323" s="19">
        <v>1.2512226490549058E-2</v>
      </c>
      <c r="H323" s="10">
        <v>-20</v>
      </c>
      <c r="I323" s="11">
        <v>-0.16129032258064516</v>
      </c>
      <c r="J323" s="11">
        <v>-1.743528197659272E-2</v>
      </c>
      <c r="K323" s="9">
        <v>10.198000000000002</v>
      </c>
      <c r="L323" s="20">
        <v>17.88</v>
      </c>
    </row>
    <row r="324" spans="1:12" x14ac:dyDescent="0.2">
      <c r="A324" s="8" t="s">
        <v>678</v>
      </c>
      <c r="B324" s="8" t="s">
        <v>679</v>
      </c>
      <c r="C324" s="8" t="s">
        <v>65</v>
      </c>
      <c r="D324" s="9">
        <v>10</v>
      </c>
      <c r="E324" s="9">
        <v>11</v>
      </c>
      <c r="F324" s="19">
        <v>1.3595934271815357E-3</v>
      </c>
      <c r="G324" s="19">
        <v>1.3234085711157657E-3</v>
      </c>
      <c r="H324" s="10">
        <v>1</v>
      </c>
      <c r="I324" s="11">
        <v>0.1</v>
      </c>
      <c r="J324" s="11">
        <v>9.5765827768869993E-3</v>
      </c>
      <c r="K324" s="9">
        <v>1.2235000000000003</v>
      </c>
      <c r="L324" s="20" t="s">
        <v>62</v>
      </c>
    </row>
    <row r="325" spans="1:12" x14ac:dyDescent="0.2">
      <c r="A325" s="8" t="s">
        <v>680</v>
      </c>
      <c r="B325" s="8" t="s">
        <v>681</v>
      </c>
      <c r="C325" s="8" t="s">
        <v>65</v>
      </c>
      <c r="D325" s="9">
        <v>205</v>
      </c>
      <c r="E325" s="9">
        <v>225</v>
      </c>
      <c r="F325" s="19">
        <v>2.7871665257221481E-2</v>
      </c>
      <c r="G325" s="19">
        <v>2.7069720772822482E-2</v>
      </c>
      <c r="H325" s="10">
        <v>20</v>
      </c>
      <c r="I325" s="11">
        <v>9.7560975609756101E-2</v>
      </c>
      <c r="J325" s="11">
        <v>9.3525062053350094E-3</v>
      </c>
      <c r="K325" s="9">
        <v>23.285</v>
      </c>
      <c r="L325" s="20">
        <v>13.7</v>
      </c>
    </row>
    <row r="326" spans="1:12" x14ac:dyDescent="0.2">
      <c r="A326" s="8" t="s">
        <v>682</v>
      </c>
      <c r="B326" s="8" t="s">
        <v>683</v>
      </c>
      <c r="C326" s="8" t="s">
        <v>65</v>
      </c>
      <c r="D326" s="9">
        <v>56</v>
      </c>
      <c r="E326" s="9">
        <v>53</v>
      </c>
      <c r="F326" s="19">
        <v>7.6137231922165996E-3</v>
      </c>
      <c r="G326" s="19">
        <v>6.3764231153759622E-3</v>
      </c>
      <c r="H326" s="10">
        <v>-3</v>
      </c>
      <c r="I326" s="11">
        <v>-5.3571428571428568E-2</v>
      </c>
      <c r="J326" s="11">
        <v>-5.4908476044119858E-3</v>
      </c>
      <c r="K326" s="9">
        <v>4.9864999999999995</v>
      </c>
      <c r="L326" s="20" t="s">
        <v>62</v>
      </c>
    </row>
    <row r="327" spans="1:12" x14ac:dyDescent="0.2">
      <c r="A327" s="8" t="s">
        <v>684</v>
      </c>
      <c r="B327" s="8" t="s">
        <v>685</v>
      </c>
      <c r="C327" s="8" t="s">
        <v>65</v>
      </c>
      <c r="D327" s="9">
        <v>82</v>
      </c>
      <c r="E327" s="9">
        <v>80</v>
      </c>
      <c r="F327" s="19">
        <v>1.1148666102888592E-2</v>
      </c>
      <c r="G327" s="19">
        <v>9.624789608114661E-3</v>
      </c>
      <c r="H327" s="10">
        <v>-2</v>
      </c>
      <c r="I327" s="11">
        <v>-2.4390243902439025E-2</v>
      </c>
      <c r="J327" s="11">
        <v>-2.4662151411906086E-3</v>
      </c>
      <c r="K327" s="9">
        <v>7.6569999999999991</v>
      </c>
      <c r="L327" s="20">
        <v>18.989999999999998</v>
      </c>
    </row>
    <row r="328" spans="1:12" x14ac:dyDescent="0.2">
      <c r="A328" s="8" t="s">
        <v>686</v>
      </c>
      <c r="B328" s="8" t="s">
        <v>687</v>
      </c>
      <c r="C328" s="8" t="s">
        <v>65</v>
      </c>
      <c r="D328" s="9">
        <v>36</v>
      </c>
      <c r="E328" s="9">
        <v>33</v>
      </c>
      <c r="F328" s="19">
        <v>4.8945363378535287E-3</v>
      </c>
      <c r="G328" s="19">
        <v>3.970225713347297E-3</v>
      </c>
      <c r="H328" s="10">
        <v>-3</v>
      </c>
      <c r="I328" s="11">
        <v>-8.3333333333333329E-2</v>
      </c>
      <c r="J328" s="11">
        <v>-8.6633923554794157E-3</v>
      </c>
      <c r="K328" s="9">
        <v>3.3915000000000006</v>
      </c>
      <c r="L328" s="20">
        <v>39.99</v>
      </c>
    </row>
    <row r="329" spans="1:12" x14ac:dyDescent="0.2">
      <c r="A329" s="8" t="s">
        <v>23</v>
      </c>
      <c r="B329" s="8" t="s">
        <v>24</v>
      </c>
      <c r="C329" s="8" t="s">
        <v>59</v>
      </c>
      <c r="D329" s="9">
        <v>40780</v>
      </c>
      <c r="E329" s="9">
        <v>49540</v>
      </c>
      <c r="F329" s="19">
        <v>5.5444219960463021</v>
      </c>
      <c r="G329" s="19">
        <v>5.9601509648250035</v>
      </c>
      <c r="H329" s="10">
        <v>8760</v>
      </c>
      <c r="I329" s="11">
        <v>0.21481118195193721</v>
      </c>
      <c r="J329" s="11">
        <v>1.9649423627982276E-2</v>
      </c>
      <c r="K329" s="9">
        <v>3404.96</v>
      </c>
      <c r="L329" s="20">
        <v>31</v>
      </c>
    </row>
    <row r="330" spans="1:12" x14ac:dyDescent="0.2">
      <c r="A330" s="8" t="s">
        <v>688</v>
      </c>
      <c r="B330" s="8" t="s">
        <v>689</v>
      </c>
      <c r="C330" s="8" t="s">
        <v>59</v>
      </c>
      <c r="D330" s="9">
        <v>26179</v>
      </c>
      <c r="E330" s="9">
        <v>31930</v>
      </c>
      <c r="F330" s="19">
        <v>3.5592796330185421</v>
      </c>
      <c r="G330" s="19">
        <v>3.8414941523387638</v>
      </c>
      <c r="H330" s="10">
        <v>5751</v>
      </c>
      <c r="I330" s="11">
        <v>0.21967989609992741</v>
      </c>
      <c r="J330" s="11">
        <v>2.005734306500373E-2</v>
      </c>
      <c r="K330" s="9">
        <v>1969.7159999999999</v>
      </c>
      <c r="L330" s="20" t="s">
        <v>62</v>
      </c>
    </row>
    <row r="331" spans="1:12" x14ac:dyDescent="0.2">
      <c r="A331" s="8" t="s">
        <v>690</v>
      </c>
      <c r="B331" s="8" t="s">
        <v>691</v>
      </c>
      <c r="C331" s="8" t="s">
        <v>65</v>
      </c>
      <c r="D331" s="9">
        <v>221</v>
      </c>
      <c r="E331" s="9">
        <v>299</v>
      </c>
      <c r="F331" s="19">
        <v>3.0047014740711937E-2</v>
      </c>
      <c r="G331" s="19">
        <v>3.5972651160328543E-2</v>
      </c>
      <c r="H331" s="10">
        <v>78</v>
      </c>
      <c r="I331" s="11">
        <v>0.35294117647058826</v>
      </c>
      <c r="J331" s="11">
        <v>3.0689594235900231E-2</v>
      </c>
      <c r="K331" s="9">
        <v>14.82</v>
      </c>
      <c r="L331" s="20">
        <v>32.950000000000003</v>
      </c>
    </row>
    <row r="332" spans="1:12" x14ac:dyDescent="0.2">
      <c r="A332" s="8" t="s">
        <v>692</v>
      </c>
      <c r="B332" s="8" t="s">
        <v>693</v>
      </c>
      <c r="C332" s="8" t="s">
        <v>65</v>
      </c>
      <c r="D332" s="9">
        <v>351</v>
      </c>
      <c r="E332" s="9">
        <v>474</v>
      </c>
      <c r="F332" s="19">
        <v>4.7721729294071903E-2</v>
      </c>
      <c r="G332" s="19">
        <v>5.702687842807936E-2</v>
      </c>
      <c r="H332" s="10">
        <v>123</v>
      </c>
      <c r="I332" s="11">
        <v>0.3504273504273504</v>
      </c>
      <c r="J332" s="11">
        <v>3.0497927125102908E-2</v>
      </c>
      <c r="K332" s="9">
        <v>25.087500000000002</v>
      </c>
      <c r="L332" s="20">
        <v>77.760000000000005</v>
      </c>
    </row>
    <row r="333" spans="1:12" x14ac:dyDescent="0.2">
      <c r="A333" s="8" t="s">
        <v>694</v>
      </c>
      <c r="B333" s="8" t="s">
        <v>695</v>
      </c>
      <c r="C333" s="8" t="s">
        <v>65</v>
      </c>
      <c r="D333" s="9">
        <v>5</v>
      </c>
      <c r="E333" s="9">
        <v>7</v>
      </c>
      <c r="F333" s="19">
        <v>6.7979671359076784E-4</v>
      </c>
      <c r="G333" s="19">
        <v>8.4216909071003273E-4</v>
      </c>
      <c r="H333" s="10">
        <v>2</v>
      </c>
      <c r="I333" s="11">
        <v>0.4</v>
      </c>
      <c r="J333" s="11">
        <v>3.4219694129380196E-2</v>
      </c>
      <c r="K333" s="9">
        <v>0.38600000000000001</v>
      </c>
      <c r="L333" s="20" t="s">
        <v>62</v>
      </c>
    </row>
    <row r="334" spans="1:12" x14ac:dyDescent="0.2">
      <c r="A334" s="8" t="s">
        <v>696</v>
      </c>
      <c r="B334" s="8" t="s">
        <v>697</v>
      </c>
      <c r="C334" s="8" t="s">
        <v>65</v>
      </c>
      <c r="D334" s="9">
        <v>46</v>
      </c>
      <c r="E334" s="9">
        <v>62</v>
      </c>
      <c r="F334" s="19">
        <v>6.2541297650350637E-3</v>
      </c>
      <c r="G334" s="19">
        <v>7.4592119462888618E-3</v>
      </c>
      <c r="H334" s="10">
        <v>16</v>
      </c>
      <c r="I334" s="11">
        <v>0.34782608695652173</v>
      </c>
      <c r="J334" s="11">
        <v>3.0299254976651202E-2</v>
      </c>
      <c r="K334" s="9">
        <v>3.274</v>
      </c>
      <c r="L334" s="20" t="s">
        <v>62</v>
      </c>
    </row>
    <row r="335" spans="1:12" x14ac:dyDescent="0.2">
      <c r="A335" s="8" t="s">
        <v>698</v>
      </c>
      <c r="B335" s="8" t="s">
        <v>699</v>
      </c>
      <c r="C335" s="8" t="s">
        <v>65</v>
      </c>
      <c r="D335" s="9">
        <v>5</v>
      </c>
      <c r="E335" s="9">
        <v>5</v>
      </c>
      <c r="F335" s="19">
        <v>6.7979671359076784E-4</v>
      </c>
      <c r="G335" s="19">
        <v>6.0154935050716631E-4</v>
      </c>
      <c r="H335" s="10">
        <v>0</v>
      </c>
      <c r="I335" s="11">
        <v>0</v>
      </c>
      <c r="J335" s="11">
        <v>0</v>
      </c>
      <c r="K335" s="9">
        <v>0.15500000000000003</v>
      </c>
      <c r="L335" s="20" t="s">
        <v>62</v>
      </c>
    </row>
    <row r="336" spans="1:12" x14ac:dyDescent="0.2">
      <c r="A336" s="8" t="s">
        <v>700</v>
      </c>
      <c r="B336" s="8" t="s">
        <v>701</v>
      </c>
      <c r="C336" s="8" t="s">
        <v>65</v>
      </c>
      <c r="D336" s="9">
        <v>355</v>
      </c>
      <c r="E336" s="9">
        <v>406</v>
      </c>
      <c r="F336" s="19">
        <v>4.8265566664944512E-2</v>
      </c>
      <c r="G336" s="19">
        <v>4.8845807261181901E-2</v>
      </c>
      <c r="H336" s="10">
        <v>51</v>
      </c>
      <c r="I336" s="11">
        <v>0.14366197183098592</v>
      </c>
      <c r="J336" s="11">
        <v>1.3514037176308502E-2</v>
      </c>
      <c r="K336" s="9">
        <v>28.691000000000003</v>
      </c>
      <c r="L336" s="20">
        <v>25.45</v>
      </c>
    </row>
    <row r="337" spans="1:12" x14ac:dyDescent="0.2">
      <c r="A337" s="8" t="s">
        <v>702</v>
      </c>
      <c r="B337" s="8" t="s">
        <v>703</v>
      </c>
      <c r="C337" s="8" t="s">
        <v>65</v>
      </c>
      <c r="D337" s="9">
        <v>206</v>
      </c>
      <c r="E337" s="9">
        <v>279</v>
      </c>
      <c r="F337" s="19">
        <v>2.8007624599939634E-2</v>
      </c>
      <c r="G337" s="19">
        <v>3.3566453758299877E-2</v>
      </c>
      <c r="H337" s="10">
        <v>73</v>
      </c>
      <c r="I337" s="11">
        <v>0.35436893203883496</v>
      </c>
      <c r="J337" s="11">
        <v>3.0798311042907978E-2</v>
      </c>
      <c r="K337" s="9">
        <v>14.3325</v>
      </c>
      <c r="L337" s="20">
        <v>50.95</v>
      </c>
    </row>
    <row r="338" spans="1:12" x14ac:dyDescent="0.2">
      <c r="A338" s="8" t="s">
        <v>704</v>
      </c>
      <c r="B338" s="8" t="s">
        <v>705</v>
      </c>
      <c r="C338" s="8" t="s">
        <v>65</v>
      </c>
      <c r="D338" s="9">
        <v>1429</v>
      </c>
      <c r="E338" s="9">
        <v>1617</v>
      </c>
      <c r="F338" s="19">
        <v>0.19428590074424143</v>
      </c>
      <c r="G338" s="19">
        <v>0.19454105995401758</v>
      </c>
      <c r="H338" s="10">
        <v>188</v>
      </c>
      <c r="I338" s="11">
        <v>0.13156053184044786</v>
      </c>
      <c r="J338" s="11">
        <v>1.2436465761709758E-2</v>
      </c>
      <c r="K338" s="9">
        <v>87.334999999999994</v>
      </c>
      <c r="L338" s="20">
        <v>59.19</v>
      </c>
    </row>
    <row r="339" spans="1:12" x14ac:dyDescent="0.2">
      <c r="A339" s="8" t="s">
        <v>706</v>
      </c>
      <c r="B339" s="8" t="s">
        <v>707</v>
      </c>
      <c r="C339" s="8" t="s">
        <v>65</v>
      </c>
      <c r="D339" s="9">
        <v>265</v>
      </c>
      <c r="E339" s="9">
        <v>355</v>
      </c>
      <c r="F339" s="19">
        <v>3.6029225820310692E-2</v>
      </c>
      <c r="G339" s="19">
        <v>4.2710003886008804E-2</v>
      </c>
      <c r="H339" s="10">
        <v>90</v>
      </c>
      <c r="I339" s="11">
        <v>0.33962264150943394</v>
      </c>
      <c r="J339" s="11">
        <v>2.9670446662913408E-2</v>
      </c>
      <c r="K339" s="9">
        <v>17.990000000000002</v>
      </c>
      <c r="L339" s="20" t="s">
        <v>62</v>
      </c>
    </row>
    <row r="340" spans="1:12" x14ac:dyDescent="0.2">
      <c r="A340" s="8" t="s">
        <v>708</v>
      </c>
      <c r="B340" s="8" t="s">
        <v>709</v>
      </c>
      <c r="C340" s="8" t="s">
        <v>65</v>
      </c>
      <c r="D340" s="9">
        <v>1037</v>
      </c>
      <c r="E340" s="9">
        <v>1315</v>
      </c>
      <c r="F340" s="19">
        <v>0.14098983839872525</v>
      </c>
      <c r="G340" s="19">
        <v>0.15820747918338474</v>
      </c>
      <c r="H340" s="10">
        <v>278</v>
      </c>
      <c r="I340" s="11">
        <v>0.26808100289296044</v>
      </c>
      <c r="J340" s="11">
        <v>2.4034762339455451E-2</v>
      </c>
      <c r="K340" s="9">
        <v>61.903999999999996</v>
      </c>
      <c r="L340" s="20" t="s">
        <v>62</v>
      </c>
    </row>
    <row r="341" spans="1:12" x14ac:dyDescent="0.2">
      <c r="A341" s="8" t="s">
        <v>710</v>
      </c>
      <c r="B341" s="8" t="s">
        <v>711</v>
      </c>
      <c r="C341" s="8" t="s">
        <v>65</v>
      </c>
      <c r="D341" s="9">
        <v>111</v>
      </c>
      <c r="E341" s="9">
        <v>135</v>
      </c>
      <c r="F341" s="19">
        <v>1.5091487041715045E-2</v>
      </c>
      <c r="G341" s="19">
        <v>1.6241832463693488E-2</v>
      </c>
      <c r="H341" s="10">
        <v>24</v>
      </c>
      <c r="I341" s="11">
        <v>0.21621621621621623</v>
      </c>
      <c r="J341" s="11">
        <v>1.9767293574032063E-2</v>
      </c>
      <c r="K341" s="9">
        <v>5.9670000000000005</v>
      </c>
      <c r="L341" s="20" t="s">
        <v>62</v>
      </c>
    </row>
    <row r="342" spans="1:12" x14ac:dyDescent="0.2">
      <c r="A342" s="8" t="s">
        <v>712</v>
      </c>
      <c r="B342" s="8" t="s">
        <v>713</v>
      </c>
      <c r="C342" s="8" t="s">
        <v>65</v>
      </c>
      <c r="D342" s="9">
        <v>15</v>
      </c>
      <c r="E342" s="9">
        <v>19</v>
      </c>
      <c r="F342" s="19">
        <v>2.0393901407723034E-3</v>
      </c>
      <c r="G342" s="19">
        <v>2.2858875319272318E-3</v>
      </c>
      <c r="H342" s="10">
        <v>4</v>
      </c>
      <c r="I342" s="11">
        <v>0.26666666666666666</v>
      </c>
      <c r="J342" s="11">
        <v>2.3920490704586683E-2</v>
      </c>
      <c r="K342" s="9">
        <v>0.89300000000000002</v>
      </c>
      <c r="L342" s="20" t="s">
        <v>62</v>
      </c>
    </row>
    <row r="343" spans="1:12" x14ac:dyDescent="0.2">
      <c r="A343" s="8" t="s">
        <v>714</v>
      </c>
      <c r="B343" s="8" t="s">
        <v>715</v>
      </c>
      <c r="C343" s="8" t="s">
        <v>65</v>
      </c>
      <c r="D343" s="9">
        <v>82</v>
      </c>
      <c r="E343" s="9">
        <v>108</v>
      </c>
      <c r="F343" s="19">
        <v>1.1148666102888592E-2</v>
      </c>
      <c r="G343" s="19">
        <v>1.2993465970954791E-2</v>
      </c>
      <c r="H343" s="10">
        <v>26</v>
      </c>
      <c r="I343" s="11">
        <v>0.31707317073170732</v>
      </c>
      <c r="J343" s="11">
        <v>2.7923962631948518E-2</v>
      </c>
      <c r="K343" s="9">
        <v>5.3550000000000004</v>
      </c>
      <c r="L343" s="20">
        <v>72.3</v>
      </c>
    </row>
    <row r="344" spans="1:12" x14ac:dyDescent="0.2">
      <c r="A344" s="8" t="s">
        <v>716</v>
      </c>
      <c r="B344" s="8" t="s">
        <v>717</v>
      </c>
      <c r="C344" s="8" t="s">
        <v>65</v>
      </c>
      <c r="D344" s="9">
        <v>133</v>
      </c>
      <c r="E344" s="9">
        <v>179</v>
      </c>
      <c r="F344" s="19">
        <v>1.8082592581514425E-2</v>
      </c>
      <c r="G344" s="19">
        <v>2.1535466748156554E-2</v>
      </c>
      <c r="H344" s="10">
        <v>46</v>
      </c>
      <c r="I344" s="11">
        <v>0.34586466165413532</v>
      </c>
      <c r="J344" s="11">
        <v>3.0149222294288069E-2</v>
      </c>
      <c r="K344" s="9">
        <v>9.1239999999999988</v>
      </c>
      <c r="L344" s="20" t="s">
        <v>62</v>
      </c>
    </row>
    <row r="345" spans="1:12" x14ac:dyDescent="0.2">
      <c r="A345" s="8" t="s">
        <v>718</v>
      </c>
      <c r="B345" s="8" t="s">
        <v>719</v>
      </c>
      <c r="C345" s="8" t="s">
        <v>65</v>
      </c>
      <c r="D345" s="9">
        <v>86</v>
      </c>
      <c r="E345" s="9">
        <v>107</v>
      </c>
      <c r="F345" s="19">
        <v>1.1692503473761207E-2</v>
      </c>
      <c r="G345" s="19">
        <v>1.2873156100853357E-2</v>
      </c>
      <c r="H345" s="10">
        <v>21</v>
      </c>
      <c r="I345" s="11">
        <v>0.2441860465116279</v>
      </c>
      <c r="J345" s="11">
        <v>2.2088572442071186E-2</v>
      </c>
      <c r="K345" s="9">
        <v>4.8985000000000003</v>
      </c>
      <c r="L345" s="20" t="s">
        <v>62</v>
      </c>
    </row>
    <row r="346" spans="1:12" x14ac:dyDescent="0.2">
      <c r="A346" s="8" t="s">
        <v>720</v>
      </c>
      <c r="B346" s="8" t="s">
        <v>721</v>
      </c>
      <c r="C346" s="8" t="s">
        <v>65</v>
      </c>
      <c r="D346" s="9">
        <v>959</v>
      </c>
      <c r="E346" s="9">
        <v>1231</v>
      </c>
      <c r="F346" s="19">
        <v>0.13038500966670927</v>
      </c>
      <c r="G346" s="19">
        <v>0.14810145009486433</v>
      </c>
      <c r="H346" s="10">
        <v>272</v>
      </c>
      <c r="I346" s="11">
        <v>0.28362877997914493</v>
      </c>
      <c r="J346" s="11">
        <v>2.5283444036498404E-2</v>
      </c>
      <c r="K346" s="9">
        <v>58.954999999999998</v>
      </c>
      <c r="L346" s="20" t="s">
        <v>62</v>
      </c>
    </row>
    <row r="347" spans="1:12" x14ac:dyDescent="0.2">
      <c r="A347" s="8" t="s">
        <v>722</v>
      </c>
      <c r="B347" s="8" t="s">
        <v>723</v>
      </c>
      <c r="C347" s="8" t="s">
        <v>65</v>
      </c>
      <c r="D347" s="9">
        <v>763</v>
      </c>
      <c r="E347" s="9">
        <v>980</v>
      </c>
      <c r="F347" s="19">
        <v>0.10373697849395117</v>
      </c>
      <c r="G347" s="19">
        <v>0.11790367269940459</v>
      </c>
      <c r="H347" s="10">
        <v>217</v>
      </c>
      <c r="I347" s="11">
        <v>0.28440366972477066</v>
      </c>
      <c r="J347" s="11">
        <v>2.5345320639722724E-2</v>
      </c>
      <c r="K347" s="9">
        <v>70.503999999999991</v>
      </c>
      <c r="L347" s="20">
        <v>50.14</v>
      </c>
    </row>
    <row r="348" spans="1:12" x14ac:dyDescent="0.2">
      <c r="A348" s="8" t="s">
        <v>724</v>
      </c>
      <c r="B348" s="8" t="s">
        <v>725</v>
      </c>
      <c r="C348" s="8" t="s">
        <v>65</v>
      </c>
      <c r="D348" s="9">
        <v>17</v>
      </c>
      <c r="E348" s="9">
        <v>22</v>
      </c>
      <c r="F348" s="19">
        <v>2.3113088262086104E-3</v>
      </c>
      <c r="G348" s="19">
        <v>2.6468171422315313E-3</v>
      </c>
      <c r="H348" s="10">
        <v>5</v>
      </c>
      <c r="I348" s="11">
        <v>0.29411764705882354</v>
      </c>
      <c r="J348" s="11">
        <v>2.6118165254426451E-2</v>
      </c>
      <c r="K348" s="9">
        <v>1.5920000000000001</v>
      </c>
      <c r="L348" s="20">
        <v>46.18</v>
      </c>
    </row>
    <row r="349" spans="1:12" x14ac:dyDescent="0.2">
      <c r="A349" s="8" t="s">
        <v>726</v>
      </c>
      <c r="B349" s="8" t="s">
        <v>727</v>
      </c>
      <c r="C349" s="8" t="s">
        <v>65</v>
      </c>
      <c r="D349" s="9">
        <v>706</v>
      </c>
      <c r="E349" s="9">
        <v>879</v>
      </c>
      <c r="F349" s="19">
        <v>9.5987295959016422E-2</v>
      </c>
      <c r="G349" s="19">
        <v>0.10575237581915983</v>
      </c>
      <c r="H349" s="10">
        <v>173</v>
      </c>
      <c r="I349" s="11">
        <v>0.24504249291784702</v>
      </c>
      <c r="J349" s="11">
        <v>2.2158907023563934E-2</v>
      </c>
      <c r="K349" s="9">
        <v>61.680000000000007</v>
      </c>
      <c r="L349" s="20">
        <v>39.590000000000003</v>
      </c>
    </row>
    <row r="350" spans="1:12" x14ac:dyDescent="0.2">
      <c r="A350" s="8" t="s">
        <v>728</v>
      </c>
      <c r="B350" s="8" t="s">
        <v>729</v>
      </c>
      <c r="C350" s="8" t="s">
        <v>65</v>
      </c>
      <c r="D350" s="9">
        <v>1510</v>
      </c>
      <c r="E350" s="9">
        <v>1899</v>
      </c>
      <c r="F350" s="19">
        <v>0.20529860750441187</v>
      </c>
      <c r="G350" s="19">
        <v>0.22846844332262176</v>
      </c>
      <c r="H350" s="10">
        <v>389</v>
      </c>
      <c r="I350" s="11">
        <v>0.25761589403973512</v>
      </c>
      <c r="J350" s="11">
        <v>2.3186500825058243E-2</v>
      </c>
      <c r="K350" s="9">
        <v>108.78450000000001</v>
      </c>
      <c r="L350" s="20">
        <v>37.86</v>
      </c>
    </row>
    <row r="351" spans="1:12" x14ac:dyDescent="0.2">
      <c r="A351" s="8" t="s">
        <v>730</v>
      </c>
      <c r="B351" s="8" t="s">
        <v>731</v>
      </c>
      <c r="C351" s="8" t="s">
        <v>65</v>
      </c>
      <c r="D351" s="9">
        <v>54</v>
      </c>
      <c r="E351" s="9">
        <v>63</v>
      </c>
      <c r="F351" s="19">
        <v>7.3418045067802926E-3</v>
      </c>
      <c r="G351" s="19">
        <v>7.5795218163902944E-3</v>
      </c>
      <c r="H351" s="10">
        <v>9</v>
      </c>
      <c r="I351" s="11">
        <v>0.16666666666666666</v>
      </c>
      <c r="J351" s="11">
        <v>1.5534493002352434E-2</v>
      </c>
      <c r="K351" s="9">
        <v>3.7079999999999997</v>
      </c>
      <c r="L351" s="20">
        <v>42.31</v>
      </c>
    </row>
    <row r="352" spans="1:12" x14ac:dyDescent="0.2">
      <c r="A352" s="8" t="s">
        <v>732</v>
      </c>
      <c r="B352" s="8" t="s">
        <v>733</v>
      </c>
      <c r="C352" s="8" t="s">
        <v>65</v>
      </c>
      <c r="D352" s="9">
        <v>92</v>
      </c>
      <c r="E352" s="9">
        <v>107</v>
      </c>
      <c r="F352" s="19">
        <v>1.2508259530070127E-2</v>
      </c>
      <c r="G352" s="19">
        <v>1.2873156100853357E-2</v>
      </c>
      <c r="H352" s="10">
        <v>15</v>
      </c>
      <c r="I352" s="11">
        <v>0.16304347826086957</v>
      </c>
      <c r="J352" s="11">
        <v>1.521866799739513E-2</v>
      </c>
      <c r="K352" s="9">
        <v>6.2759999999999998</v>
      </c>
      <c r="L352" s="20">
        <v>17.02</v>
      </c>
    </row>
    <row r="353" spans="1:12" x14ac:dyDescent="0.2">
      <c r="A353" s="8" t="s">
        <v>734</v>
      </c>
      <c r="B353" s="8" t="s">
        <v>735</v>
      </c>
      <c r="C353" s="8" t="s">
        <v>65</v>
      </c>
      <c r="D353" s="9">
        <v>703</v>
      </c>
      <c r="E353" s="9">
        <v>833</v>
      </c>
      <c r="F353" s="19">
        <v>9.5579417930861957E-2</v>
      </c>
      <c r="G353" s="19">
        <v>0.10021812179449389</v>
      </c>
      <c r="H353" s="10">
        <v>130</v>
      </c>
      <c r="I353" s="11">
        <v>0.18492176386913228</v>
      </c>
      <c r="J353" s="11">
        <v>1.7112443670328492E-2</v>
      </c>
      <c r="K353" s="9">
        <v>52.936000000000007</v>
      </c>
      <c r="L353" s="20">
        <v>27.67</v>
      </c>
    </row>
    <row r="354" spans="1:12" x14ac:dyDescent="0.2">
      <c r="A354" s="8" t="s">
        <v>736</v>
      </c>
      <c r="B354" s="8" t="s">
        <v>737</v>
      </c>
      <c r="C354" s="8" t="s">
        <v>65</v>
      </c>
      <c r="D354" s="9">
        <v>686</v>
      </c>
      <c r="E354" s="9">
        <v>841</v>
      </c>
      <c r="F354" s="19">
        <v>9.3268109104653343E-2</v>
      </c>
      <c r="G354" s="19">
        <v>0.10118060075530537</v>
      </c>
      <c r="H354" s="10">
        <v>155</v>
      </c>
      <c r="I354" s="11">
        <v>0.22594752186588921</v>
      </c>
      <c r="J354" s="11">
        <v>2.0580316466471071E-2</v>
      </c>
      <c r="K354" s="9">
        <v>56.728999999999999</v>
      </c>
      <c r="L354" s="20">
        <v>35.04</v>
      </c>
    </row>
    <row r="355" spans="1:12" x14ac:dyDescent="0.2">
      <c r="A355" s="8" t="s">
        <v>738</v>
      </c>
      <c r="B355" s="8" t="s">
        <v>739</v>
      </c>
      <c r="C355" s="8" t="s">
        <v>65</v>
      </c>
      <c r="D355" s="9">
        <v>18</v>
      </c>
      <c r="E355" s="9">
        <v>20</v>
      </c>
      <c r="F355" s="19">
        <v>2.4472681689267643E-3</v>
      </c>
      <c r="G355" s="19">
        <v>2.4061974020286652E-3</v>
      </c>
      <c r="H355" s="10">
        <v>2</v>
      </c>
      <c r="I355" s="11">
        <v>0.1111111111111111</v>
      </c>
      <c r="J355" s="11">
        <v>1.0591751203291366E-2</v>
      </c>
      <c r="K355" s="9">
        <v>1.2449999999999999</v>
      </c>
      <c r="L355" s="20">
        <v>19.87</v>
      </c>
    </row>
    <row r="356" spans="1:12" x14ac:dyDescent="0.2">
      <c r="A356" s="8" t="s">
        <v>740</v>
      </c>
      <c r="B356" s="8" t="s">
        <v>741</v>
      </c>
      <c r="C356" s="8" t="s">
        <v>65</v>
      </c>
      <c r="D356" s="9">
        <v>8</v>
      </c>
      <c r="E356" s="9">
        <v>9</v>
      </c>
      <c r="F356" s="19">
        <v>1.0876747417452285E-3</v>
      </c>
      <c r="G356" s="19">
        <v>1.0827888309128994E-3</v>
      </c>
      <c r="H356" s="10">
        <v>1</v>
      </c>
      <c r="I356" s="11">
        <v>0.125</v>
      </c>
      <c r="J356" s="11">
        <v>1.1847940917808941E-2</v>
      </c>
      <c r="K356" s="9">
        <v>0.5675</v>
      </c>
      <c r="L356" s="20" t="s">
        <v>62</v>
      </c>
    </row>
    <row r="357" spans="1:12" x14ac:dyDescent="0.2">
      <c r="A357" s="8" t="s">
        <v>742</v>
      </c>
      <c r="B357" s="8" t="s">
        <v>743</v>
      </c>
      <c r="C357" s="8" t="s">
        <v>65</v>
      </c>
      <c r="D357" s="9">
        <v>460</v>
      </c>
      <c r="E357" s="9">
        <v>516</v>
      </c>
      <c r="F357" s="19">
        <v>6.2541297650350644E-2</v>
      </c>
      <c r="G357" s="19">
        <v>6.2079892972339561E-2</v>
      </c>
      <c r="H357" s="10">
        <v>56</v>
      </c>
      <c r="I357" s="11">
        <v>0.12173913043478261</v>
      </c>
      <c r="J357" s="11">
        <v>1.1554268404618373E-2</v>
      </c>
      <c r="K357" s="9">
        <v>24.143999999999998</v>
      </c>
      <c r="L357" s="20">
        <v>43.1</v>
      </c>
    </row>
    <row r="358" spans="1:12" x14ac:dyDescent="0.2">
      <c r="A358" s="8" t="s">
        <v>744</v>
      </c>
      <c r="B358" s="8" t="s">
        <v>745</v>
      </c>
      <c r="C358" s="8" t="s">
        <v>65</v>
      </c>
      <c r="D358" s="9">
        <v>14237</v>
      </c>
      <c r="E358" s="9">
        <v>17066</v>
      </c>
      <c r="F358" s="19">
        <v>1.9356531622783524</v>
      </c>
      <c r="G358" s="19">
        <v>2.0532082431510599</v>
      </c>
      <c r="H358" s="10">
        <v>2829</v>
      </c>
      <c r="I358" s="11">
        <v>0.1987075928917609</v>
      </c>
      <c r="J358" s="11">
        <v>1.8289640736895096E-2</v>
      </c>
      <c r="K358" s="9">
        <v>1128.0810000000001</v>
      </c>
      <c r="L358" s="20">
        <v>32.11</v>
      </c>
    </row>
    <row r="359" spans="1:12" x14ac:dyDescent="0.2">
      <c r="A359" s="8" t="s">
        <v>746</v>
      </c>
      <c r="B359" s="8" t="s">
        <v>747</v>
      </c>
      <c r="C359" s="8" t="s">
        <v>65</v>
      </c>
      <c r="D359" s="9">
        <v>655</v>
      </c>
      <c r="E359" s="9">
        <v>884</v>
      </c>
      <c r="F359" s="19">
        <v>8.9053369480390582E-2</v>
      </c>
      <c r="G359" s="19">
        <v>0.10635392516966699</v>
      </c>
      <c r="H359" s="10">
        <v>229</v>
      </c>
      <c r="I359" s="11">
        <v>0.34961832061068704</v>
      </c>
      <c r="J359" s="11">
        <v>3.0436174199756527E-2</v>
      </c>
      <c r="K359" s="9">
        <v>61.375</v>
      </c>
      <c r="L359" s="20">
        <v>71.13</v>
      </c>
    </row>
    <row r="360" spans="1:12" x14ac:dyDescent="0.2">
      <c r="A360" s="8" t="s">
        <v>748</v>
      </c>
      <c r="B360" s="8" t="s">
        <v>749</v>
      </c>
      <c r="C360" s="8" t="s">
        <v>65</v>
      </c>
      <c r="D360" s="9">
        <v>38</v>
      </c>
      <c r="E360" s="9">
        <v>51</v>
      </c>
      <c r="F360" s="19">
        <v>5.1664550232898357E-3</v>
      </c>
      <c r="G360" s="19">
        <v>6.1358033751730962E-3</v>
      </c>
      <c r="H360" s="10">
        <v>13</v>
      </c>
      <c r="I360" s="11">
        <v>0.34210526315789475</v>
      </c>
      <c r="J360" s="11">
        <v>2.9861108775291578E-2</v>
      </c>
      <c r="K360" s="9">
        <v>3.7030000000000003</v>
      </c>
      <c r="L360" s="20">
        <v>33.94</v>
      </c>
    </row>
    <row r="361" spans="1:12" x14ac:dyDescent="0.2">
      <c r="A361" s="8" t="s">
        <v>750</v>
      </c>
      <c r="B361" s="8" t="s">
        <v>751</v>
      </c>
      <c r="C361" s="8" t="s">
        <v>65</v>
      </c>
      <c r="D361" s="9">
        <v>775</v>
      </c>
      <c r="E361" s="9">
        <v>970</v>
      </c>
      <c r="F361" s="19">
        <v>0.10536849060656901</v>
      </c>
      <c r="G361" s="19">
        <v>0.11670057399839025</v>
      </c>
      <c r="H361" s="10">
        <v>195</v>
      </c>
      <c r="I361" s="11">
        <v>0.25161290322580643</v>
      </c>
      <c r="J361" s="11">
        <v>2.2697049908062983E-2</v>
      </c>
      <c r="K361" s="9">
        <v>66.615000000000009</v>
      </c>
      <c r="L361" s="20">
        <v>49.43</v>
      </c>
    </row>
    <row r="362" spans="1:12" x14ac:dyDescent="0.2">
      <c r="A362" s="8" t="s">
        <v>752</v>
      </c>
      <c r="B362" s="8" t="s">
        <v>753</v>
      </c>
      <c r="C362" s="8" t="s">
        <v>65</v>
      </c>
      <c r="D362" s="9">
        <v>63</v>
      </c>
      <c r="E362" s="9">
        <v>83</v>
      </c>
      <c r="F362" s="19">
        <v>8.5654385912436737E-3</v>
      </c>
      <c r="G362" s="19">
        <v>9.9857192184189605E-3</v>
      </c>
      <c r="H362" s="10">
        <v>20</v>
      </c>
      <c r="I362" s="11">
        <v>0.31746031746031744</v>
      </c>
      <c r="J362" s="11">
        <v>2.7954173919989556E-2</v>
      </c>
      <c r="K362" s="9">
        <v>4.92</v>
      </c>
      <c r="L362" s="20">
        <v>38.020000000000003</v>
      </c>
    </row>
    <row r="363" spans="1:12" x14ac:dyDescent="0.2">
      <c r="A363" s="8" t="s">
        <v>754</v>
      </c>
      <c r="B363" s="8" t="s">
        <v>755</v>
      </c>
      <c r="C363" s="8" t="s">
        <v>65</v>
      </c>
      <c r="D363" s="9">
        <v>88</v>
      </c>
      <c r="E363" s="9">
        <v>109</v>
      </c>
      <c r="F363" s="19">
        <v>1.1964422159197513E-2</v>
      </c>
      <c r="G363" s="19">
        <v>1.3113775841056224E-2</v>
      </c>
      <c r="H363" s="10">
        <v>21</v>
      </c>
      <c r="I363" s="11">
        <v>0.23863636363636365</v>
      </c>
      <c r="J363" s="11">
        <v>2.1631752882795174E-2</v>
      </c>
      <c r="K363" s="9">
        <v>6.6310000000000002</v>
      </c>
      <c r="L363" s="20">
        <v>27.16</v>
      </c>
    </row>
    <row r="364" spans="1:12" x14ac:dyDescent="0.2">
      <c r="A364" s="8" t="s">
        <v>756</v>
      </c>
      <c r="B364" s="8" t="s">
        <v>757</v>
      </c>
      <c r="C364" s="8" t="s">
        <v>59</v>
      </c>
      <c r="D364" s="9">
        <v>13828</v>
      </c>
      <c r="E364" s="9">
        <v>16725</v>
      </c>
      <c r="F364" s="19">
        <v>1.8800457911066275</v>
      </c>
      <c r="G364" s="19">
        <v>2.0121825774464712</v>
      </c>
      <c r="H364" s="10">
        <v>2897</v>
      </c>
      <c r="I364" s="11">
        <v>0.20950245877928841</v>
      </c>
      <c r="J364" s="11">
        <v>1.9202958293169647E-2</v>
      </c>
      <c r="K364" s="9">
        <v>1374.3315</v>
      </c>
      <c r="L364" s="20" t="s">
        <v>62</v>
      </c>
    </row>
    <row r="365" spans="1:12" x14ac:dyDescent="0.2">
      <c r="A365" s="8" t="s">
        <v>758</v>
      </c>
      <c r="B365" s="8" t="s">
        <v>759</v>
      </c>
      <c r="C365" s="8" t="s">
        <v>65</v>
      </c>
      <c r="D365" s="9">
        <v>188</v>
      </c>
      <c r="E365" s="9">
        <v>229</v>
      </c>
      <c r="F365" s="19">
        <v>2.5560356431012871E-2</v>
      </c>
      <c r="G365" s="19">
        <v>2.7550960253228216E-2</v>
      </c>
      <c r="H365" s="10">
        <v>41</v>
      </c>
      <c r="I365" s="11">
        <v>0.21808510638297873</v>
      </c>
      <c r="J365" s="11">
        <v>1.9923887151702679E-2</v>
      </c>
      <c r="K365" s="9">
        <v>4.0999999999999996</v>
      </c>
      <c r="L365" s="20" t="s">
        <v>62</v>
      </c>
    </row>
    <row r="366" spans="1:12" x14ac:dyDescent="0.2">
      <c r="A366" s="8" t="s">
        <v>760</v>
      </c>
      <c r="B366" s="8" t="s">
        <v>761</v>
      </c>
      <c r="C366" s="8" t="s">
        <v>65</v>
      </c>
      <c r="D366" s="9">
        <v>284</v>
      </c>
      <c r="E366" s="9">
        <v>352</v>
      </c>
      <c r="F366" s="19">
        <v>3.8612453331955614E-2</v>
      </c>
      <c r="G366" s="19">
        <v>4.2349074275704501E-2</v>
      </c>
      <c r="H366" s="10">
        <v>68</v>
      </c>
      <c r="I366" s="11">
        <v>0.23943661971830985</v>
      </c>
      <c r="J366" s="11">
        <v>2.1697739111637082E-2</v>
      </c>
      <c r="K366" s="9">
        <v>6.8</v>
      </c>
      <c r="L366" s="20" t="s">
        <v>62</v>
      </c>
    </row>
    <row r="367" spans="1:12" x14ac:dyDescent="0.2">
      <c r="A367" s="8" t="s">
        <v>762</v>
      </c>
      <c r="B367" s="8" t="s">
        <v>763</v>
      </c>
      <c r="C367" s="8" t="s">
        <v>65</v>
      </c>
      <c r="D367" s="9">
        <v>1810</v>
      </c>
      <c r="E367" s="9">
        <v>2453</v>
      </c>
      <c r="F367" s="19">
        <v>0.24608641031985795</v>
      </c>
      <c r="G367" s="19">
        <v>0.29512011135881577</v>
      </c>
      <c r="H367" s="10">
        <v>643</v>
      </c>
      <c r="I367" s="11">
        <v>0.3552486187845304</v>
      </c>
      <c r="J367" s="11">
        <v>3.0865243668351638E-2</v>
      </c>
      <c r="K367" s="9">
        <v>207.1105</v>
      </c>
      <c r="L367" s="20">
        <v>35.81</v>
      </c>
    </row>
    <row r="368" spans="1:12" x14ac:dyDescent="0.2">
      <c r="A368" s="8" t="s">
        <v>764</v>
      </c>
      <c r="B368" s="8" t="s">
        <v>765</v>
      </c>
      <c r="C368" s="8" t="s">
        <v>65</v>
      </c>
      <c r="D368" s="9">
        <v>280</v>
      </c>
      <c r="E368" s="9">
        <v>333</v>
      </c>
      <c r="F368" s="19">
        <v>3.8068615961082998E-2</v>
      </c>
      <c r="G368" s="19">
        <v>4.006318674377727E-2</v>
      </c>
      <c r="H368" s="10">
        <v>53</v>
      </c>
      <c r="I368" s="11">
        <v>0.18928571428571428</v>
      </c>
      <c r="J368" s="11">
        <v>1.7486416818235817E-2</v>
      </c>
      <c r="K368" s="9">
        <v>22.157500000000002</v>
      </c>
      <c r="L368" s="20">
        <v>27.7</v>
      </c>
    </row>
    <row r="369" spans="1:12" x14ac:dyDescent="0.2">
      <c r="A369" s="8" t="s">
        <v>766</v>
      </c>
      <c r="B369" s="8" t="s">
        <v>767</v>
      </c>
      <c r="C369" s="8" t="s">
        <v>65</v>
      </c>
      <c r="D369" s="9">
        <v>267</v>
      </c>
      <c r="E369" s="9">
        <v>339</v>
      </c>
      <c r="F369" s="19">
        <v>3.6301144505747E-2</v>
      </c>
      <c r="G369" s="19">
        <v>4.0785045964385876E-2</v>
      </c>
      <c r="H369" s="10">
        <v>72</v>
      </c>
      <c r="I369" s="11">
        <v>0.2696629213483146</v>
      </c>
      <c r="J369" s="11">
        <v>2.4162438001918751E-2</v>
      </c>
      <c r="K369" s="9">
        <v>23.864999999999998</v>
      </c>
      <c r="L369" s="20">
        <v>37.799999999999997</v>
      </c>
    </row>
    <row r="370" spans="1:12" x14ac:dyDescent="0.2">
      <c r="A370" s="8" t="s">
        <v>768</v>
      </c>
      <c r="B370" s="8" t="s">
        <v>769</v>
      </c>
      <c r="C370" s="8" t="s">
        <v>65</v>
      </c>
      <c r="D370" s="9">
        <v>69</v>
      </c>
      <c r="E370" s="9">
        <v>84</v>
      </c>
      <c r="F370" s="19">
        <v>9.3811946475525956E-3</v>
      </c>
      <c r="G370" s="19">
        <v>1.0106029088520393E-2</v>
      </c>
      <c r="H370" s="10">
        <v>15</v>
      </c>
      <c r="I370" s="11">
        <v>0.21739130434782608</v>
      </c>
      <c r="J370" s="11">
        <v>1.9865779002786743E-2</v>
      </c>
      <c r="K370" s="9">
        <v>5.7074999999999996</v>
      </c>
      <c r="L370" s="20">
        <v>37.06</v>
      </c>
    </row>
    <row r="371" spans="1:12" x14ac:dyDescent="0.2">
      <c r="A371" s="8" t="s">
        <v>770</v>
      </c>
      <c r="B371" s="8" t="s">
        <v>771</v>
      </c>
      <c r="C371" s="8" t="s">
        <v>65</v>
      </c>
      <c r="D371" s="9">
        <v>955</v>
      </c>
      <c r="E371" s="9">
        <v>1157</v>
      </c>
      <c r="F371" s="19">
        <v>0.12984117229583667</v>
      </c>
      <c r="G371" s="19">
        <v>0.13919851970735828</v>
      </c>
      <c r="H371" s="10">
        <v>202</v>
      </c>
      <c r="I371" s="11">
        <v>0.21151832460732983</v>
      </c>
      <c r="J371" s="11">
        <v>1.9372700576135937E-2</v>
      </c>
      <c r="K371" s="9">
        <v>78.28</v>
      </c>
      <c r="L371" s="20">
        <v>28.13</v>
      </c>
    </row>
    <row r="372" spans="1:12" x14ac:dyDescent="0.2">
      <c r="A372" s="8" t="s">
        <v>772</v>
      </c>
      <c r="B372" s="8" t="s">
        <v>773</v>
      </c>
      <c r="C372" s="8" t="s">
        <v>65</v>
      </c>
      <c r="D372" s="9">
        <v>168</v>
      </c>
      <c r="E372" s="9">
        <v>212</v>
      </c>
      <c r="F372" s="19">
        <v>2.2841169576649799E-2</v>
      </c>
      <c r="G372" s="19">
        <v>2.5505692461503849E-2</v>
      </c>
      <c r="H372" s="10">
        <v>44</v>
      </c>
      <c r="I372" s="11">
        <v>0.26190476190476192</v>
      </c>
      <c r="J372" s="11">
        <v>2.3534905432942121E-2</v>
      </c>
      <c r="K372" s="9">
        <v>14.85</v>
      </c>
      <c r="L372" s="20">
        <v>34.200000000000003</v>
      </c>
    </row>
    <row r="373" spans="1:12" x14ac:dyDescent="0.2">
      <c r="A373" s="8" t="s">
        <v>774</v>
      </c>
      <c r="B373" s="8" t="s">
        <v>775</v>
      </c>
      <c r="C373" s="8" t="s">
        <v>65</v>
      </c>
      <c r="D373" s="9">
        <v>1064</v>
      </c>
      <c r="E373" s="9">
        <v>1212</v>
      </c>
      <c r="F373" s="19">
        <v>0.1446607406521154</v>
      </c>
      <c r="G373" s="19">
        <v>0.1458155625629371</v>
      </c>
      <c r="H373" s="10">
        <v>148</v>
      </c>
      <c r="I373" s="11">
        <v>0.13909774436090225</v>
      </c>
      <c r="J373" s="11">
        <v>1.3108826768722492E-2</v>
      </c>
      <c r="K373" s="9">
        <v>91.046000000000006</v>
      </c>
      <c r="L373" s="20">
        <v>16.850000000000001</v>
      </c>
    </row>
    <row r="374" spans="1:12" x14ac:dyDescent="0.2">
      <c r="A374" s="8" t="s">
        <v>776</v>
      </c>
      <c r="B374" s="8" t="s">
        <v>777</v>
      </c>
      <c r="C374" s="8" t="s">
        <v>65</v>
      </c>
      <c r="D374" s="9">
        <v>79</v>
      </c>
      <c r="E374" s="9">
        <v>92</v>
      </c>
      <c r="F374" s="19">
        <v>1.0740788074734131E-2</v>
      </c>
      <c r="G374" s="19">
        <v>1.1068508049331859E-2</v>
      </c>
      <c r="H374" s="10">
        <v>13</v>
      </c>
      <c r="I374" s="11">
        <v>0.16455696202531644</v>
      </c>
      <c r="J374" s="11">
        <v>1.5350702437255892E-2</v>
      </c>
      <c r="K374" s="9">
        <v>8.2255000000000003</v>
      </c>
      <c r="L374" s="20">
        <v>12.45</v>
      </c>
    </row>
    <row r="375" spans="1:12" x14ac:dyDescent="0.2">
      <c r="A375" s="8" t="s">
        <v>778</v>
      </c>
      <c r="B375" s="8" t="s">
        <v>779</v>
      </c>
      <c r="C375" s="8" t="s">
        <v>65</v>
      </c>
      <c r="D375" s="9">
        <v>1967</v>
      </c>
      <c r="E375" s="9">
        <v>2200</v>
      </c>
      <c r="F375" s="19">
        <v>0.26743202712660807</v>
      </c>
      <c r="G375" s="19">
        <v>0.26468171422315317</v>
      </c>
      <c r="H375" s="10">
        <v>233</v>
      </c>
      <c r="I375" s="11">
        <v>0.11845449923741738</v>
      </c>
      <c r="J375" s="11">
        <v>1.1257678152252426E-2</v>
      </c>
      <c r="K375" s="9">
        <v>192.06350000000003</v>
      </c>
      <c r="L375" s="20">
        <v>17.05</v>
      </c>
    </row>
    <row r="376" spans="1:12" x14ac:dyDescent="0.2">
      <c r="A376" s="8" t="s">
        <v>780</v>
      </c>
      <c r="B376" s="8" t="s">
        <v>781</v>
      </c>
      <c r="C376" s="8" t="s">
        <v>65</v>
      </c>
      <c r="D376" s="9">
        <v>360</v>
      </c>
      <c r="E376" s="9">
        <v>412</v>
      </c>
      <c r="F376" s="19">
        <v>4.8945363378535285E-2</v>
      </c>
      <c r="G376" s="19">
        <v>4.95676664817905E-2</v>
      </c>
      <c r="H376" s="10">
        <v>52</v>
      </c>
      <c r="I376" s="11">
        <v>0.14444444444444443</v>
      </c>
      <c r="J376" s="11">
        <v>1.3583358613762364E-2</v>
      </c>
      <c r="K376" s="9">
        <v>36.466000000000001</v>
      </c>
      <c r="L376" s="20">
        <v>14.3</v>
      </c>
    </row>
    <row r="377" spans="1:12" x14ac:dyDescent="0.2">
      <c r="A377" s="8" t="s">
        <v>782</v>
      </c>
      <c r="B377" s="8" t="s">
        <v>783</v>
      </c>
      <c r="C377" s="8" t="s">
        <v>65</v>
      </c>
      <c r="D377" s="9">
        <v>23</v>
      </c>
      <c r="E377" s="9">
        <v>27</v>
      </c>
      <c r="F377" s="19">
        <v>3.1270648825175319E-3</v>
      </c>
      <c r="G377" s="19">
        <v>3.2483664927386979E-3</v>
      </c>
      <c r="H377" s="10">
        <v>4</v>
      </c>
      <c r="I377" s="11">
        <v>0.17391304347826086</v>
      </c>
      <c r="J377" s="11">
        <v>1.6163503659659906E-2</v>
      </c>
      <c r="K377" s="9">
        <v>2.4249999999999998</v>
      </c>
      <c r="L377" s="20" t="s">
        <v>62</v>
      </c>
    </row>
    <row r="378" spans="1:12" x14ac:dyDescent="0.2">
      <c r="A378" s="8" t="s">
        <v>784</v>
      </c>
      <c r="B378" s="8" t="s">
        <v>785</v>
      </c>
      <c r="C378" s="8" t="s">
        <v>65</v>
      </c>
      <c r="D378" s="9">
        <v>784</v>
      </c>
      <c r="E378" s="9">
        <v>948</v>
      </c>
      <c r="F378" s="19">
        <v>0.10659212469103239</v>
      </c>
      <c r="G378" s="19">
        <v>0.11405375685615872</v>
      </c>
      <c r="H378" s="10">
        <v>164</v>
      </c>
      <c r="I378" s="11">
        <v>0.20918367346938777</v>
      </c>
      <c r="J378" s="11">
        <v>1.917609224832062E-2</v>
      </c>
      <c r="K378" s="9">
        <v>86.545999999999992</v>
      </c>
      <c r="L378" s="20">
        <v>22.99</v>
      </c>
    </row>
    <row r="379" spans="1:12" x14ac:dyDescent="0.2">
      <c r="A379" s="8" t="s">
        <v>786</v>
      </c>
      <c r="B379" s="8" t="s">
        <v>787</v>
      </c>
      <c r="C379" s="8" t="s">
        <v>65</v>
      </c>
      <c r="D379" s="9">
        <v>622</v>
      </c>
      <c r="E379" s="9">
        <v>700</v>
      </c>
      <c r="F379" s="19">
        <v>8.4566711170691519E-2</v>
      </c>
      <c r="G379" s="19">
        <v>8.4216909071003279E-2</v>
      </c>
      <c r="H379" s="10">
        <v>78</v>
      </c>
      <c r="I379" s="11">
        <v>0.12540192926045016</v>
      </c>
      <c r="J379" s="11">
        <v>1.1884085444468395E-2</v>
      </c>
      <c r="K379" s="9">
        <v>61.340999999999994</v>
      </c>
      <c r="L379" s="20">
        <v>14.38</v>
      </c>
    </row>
    <row r="380" spans="1:12" x14ac:dyDescent="0.2">
      <c r="A380" s="8" t="s">
        <v>788</v>
      </c>
      <c r="B380" s="8" t="s">
        <v>789</v>
      </c>
      <c r="C380" s="8" t="s">
        <v>65</v>
      </c>
      <c r="D380" s="9">
        <v>199</v>
      </c>
      <c r="E380" s="9">
        <v>269</v>
      </c>
      <c r="F380" s="19">
        <v>2.705590920091256E-2</v>
      </c>
      <c r="G380" s="19">
        <v>3.2363355057285548E-2</v>
      </c>
      <c r="H380" s="10">
        <v>70</v>
      </c>
      <c r="I380" s="11">
        <v>0.35175879396984927</v>
      </c>
      <c r="J380" s="11">
        <v>3.0599483232295333E-2</v>
      </c>
      <c r="K380" s="9">
        <v>25.954000000000001</v>
      </c>
      <c r="L380" s="20">
        <v>13.54</v>
      </c>
    </row>
    <row r="381" spans="1:12" x14ac:dyDescent="0.2">
      <c r="A381" s="8" t="s">
        <v>790</v>
      </c>
      <c r="B381" s="8" t="s">
        <v>791</v>
      </c>
      <c r="C381" s="8" t="s">
        <v>65</v>
      </c>
      <c r="D381" s="9">
        <v>2548</v>
      </c>
      <c r="E381" s="9">
        <v>3073</v>
      </c>
      <c r="F381" s="19">
        <v>0.34642440524585527</v>
      </c>
      <c r="G381" s="19">
        <v>0.3697122308217044</v>
      </c>
      <c r="H381" s="10">
        <v>525</v>
      </c>
      <c r="I381" s="11">
        <v>0.20604395604395603</v>
      </c>
      <c r="J381" s="11">
        <v>1.8911147383034121E-2</v>
      </c>
      <c r="K381" s="9">
        <v>266.09800000000001</v>
      </c>
      <c r="L381" s="20">
        <v>21.24</v>
      </c>
    </row>
    <row r="382" spans="1:12" x14ac:dyDescent="0.2">
      <c r="A382" s="8" t="s">
        <v>792</v>
      </c>
      <c r="B382" s="8" t="s">
        <v>793</v>
      </c>
      <c r="C382" s="8" t="s">
        <v>65</v>
      </c>
      <c r="D382" s="9">
        <v>1077</v>
      </c>
      <c r="E382" s="9">
        <v>1295</v>
      </c>
      <c r="F382" s="19">
        <v>0.14642821210745138</v>
      </c>
      <c r="G382" s="19">
        <v>0.15580128178135605</v>
      </c>
      <c r="H382" s="10">
        <v>218</v>
      </c>
      <c r="I382" s="11">
        <v>0.20241411327762301</v>
      </c>
      <c r="J382" s="11">
        <v>1.8604068530149176E-2</v>
      </c>
      <c r="K382" s="9">
        <v>96.518000000000001</v>
      </c>
      <c r="L382" s="20">
        <v>18.46</v>
      </c>
    </row>
    <row r="383" spans="1:12" x14ac:dyDescent="0.2">
      <c r="A383" s="8" t="s">
        <v>794</v>
      </c>
      <c r="B383" s="8" t="s">
        <v>795</v>
      </c>
      <c r="C383" s="8" t="s">
        <v>65</v>
      </c>
      <c r="D383" s="9">
        <v>549</v>
      </c>
      <c r="E383" s="9">
        <v>669</v>
      </c>
      <c r="F383" s="19">
        <v>7.4641679152266313E-2</v>
      </c>
      <c r="G383" s="19">
        <v>8.0487303097858842E-2</v>
      </c>
      <c r="H383" s="10">
        <v>120</v>
      </c>
      <c r="I383" s="11">
        <v>0.21857923497267759</v>
      </c>
      <c r="J383" s="11">
        <v>1.9965253848828635E-2</v>
      </c>
      <c r="K383" s="9">
        <v>60.111000000000004</v>
      </c>
      <c r="L383" s="20">
        <v>14.79</v>
      </c>
    </row>
    <row r="384" spans="1:12" x14ac:dyDescent="0.2">
      <c r="A384" s="8" t="s">
        <v>796</v>
      </c>
      <c r="B384" s="8" t="s">
        <v>797</v>
      </c>
      <c r="C384" s="8" t="s">
        <v>65</v>
      </c>
      <c r="D384" s="9">
        <v>92</v>
      </c>
      <c r="E384" s="9">
        <v>103</v>
      </c>
      <c r="F384" s="19">
        <v>1.2508259530070127E-2</v>
      </c>
      <c r="G384" s="19">
        <v>1.2391916620447625E-2</v>
      </c>
      <c r="H384" s="10">
        <v>11</v>
      </c>
      <c r="I384" s="11">
        <v>0.11956521739130435</v>
      </c>
      <c r="J384" s="11">
        <v>1.1358059582503133E-2</v>
      </c>
      <c r="K384" s="9">
        <v>7.73</v>
      </c>
      <c r="L384" s="20">
        <v>32.83</v>
      </c>
    </row>
    <row r="385" spans="1:12" x14ac:dyDescent="0.2">
      <c r="A385" s="8" t="s">
        <v>798</v>
      </c>
      <c r="B385" s="8" t="s">
        <v>799</v>
      </c>
      <c r="C385" s="8" t="s">
        <v>65</v>
      </c>
      <c r="D385" s="9">
        <v>43</v>
      </c>
      <c r="E385" s="9">
        <v>47</v>
      </c>
      <c r="F385" s="19">
        <v>5.8462517368806036E-3</v>
      </c>
      <c r="G385" s="19">
        <v>5.6545638947673631E-3</v>
      </c>
      <c r="H385" s="10">
        <v>4</v>
      </c>
      <c r="I385" s="11">
        <v>9.3023255813953487E-2</v>
      </c>
      <c r="J385" s="11">
        <v>8.9344244262414829E-3</v>
      </c>
      <c r="K385" s="9">
        <v>3.4599999999999995</v>
      </c>
      <c r="L385" s="20">
        <v>22.75</v>
      </c>
    </row>
    <row r="386" spans="1:12" x14ac:dyDescent="0.2">
      <c r="A386" s="8" t="s">
        <v>800</v>
      </c>
      <c r="B386" s="8" t="s">
        <v>801</v>
      </c>
      <c r="C386" s="8" t="s">
        <v>65</v>
      </c>
      <c r="D386" s="9">
        <v>400</v>
      </c>
      <c r="E386" s="9">
        <v>519</v>
      </c>
      <c r="F386" s="19">
        <v>5.4383737087261429E-2</v>
      </c>
      <c r="G386" s="19">
        <v>6.2440822582643857E-2</v>
      </c>
      <c r="H386" s="10">
        <v>119</v>
      </c>
      <c r="I386" s="11">
        <v>0.29749999999999999</v>
      </c>
      <c r="J386" s="11">
        <v>2.6386040322595727E-2</v>
      </c>
      <c r="K386" s="9">
        <v>43.146000000000001</v>
      </c>
      <c r="L386" s="20">
        <v>23.63</v>
      </c>
    </row>
    <row r="387" spans="1:12" x14ac:dyDescent="0.2">
      <c r="A387" s="8" t="s">
        <v>802</v>
      </c>
      <c r="B387" s="8" t="s">
        <v>803</v>
      </c>
      <c r="C387" s="8" t="s">
        <v>59</v>
      </c>
      <c r="D387" s="9">
        <v>773</v>
      </c>
      <c r="E387" s="9">
        <v>885</v>
      </c>
      <c r="F387" s="19">
        <v>0.1050965719211327</v>
      </c>
      <c r="G387" s="19">
        <v>0.10647423503976843</v>
      </c>
      <c r="H387" s="10">
        <v>112</v>
      </c>
      <c r="I387" s="11">
        <v>0.14489003880983181</v>
      </c>
      <c r="J387" s="11">
        <v>1.3622816004841942E-2</v>
      </c>
      <c r="K387" s="9">
        <v>57.624000000000009</v>
      </c>
      <c r="L387" s="20" t="s">
        <v>62</v>
      </c>
    </row>
    <row r="388" spans="1:12" x14ac:dyDescent="0.2">
      <c r="A388" s="8" t="s">
        <v>804</v>
      </c>
      <c r="B388" s="8" t="s">
        <v>805</v>
      </c>
      <c r="C388" s="8" t="s">
        <v>65</v>
      </c>
      <c r="D388" s="9">
        <v>455</v>
      </c>
      <c r="E388" s="9">
        <v>524</v>
      </c>
      <c r="F388" s="19">
        <v>6.1861500936759871E-2</v>
      </c>
      <c r="G388" s="19">
        <v>6.3042371933151028E-2</v>
      </c>
      <c r="H388" s="10">
        <v>69</v>
      </c>
      <c r="I388" s="11">
        <v>0.15164835164835164</v>
      </c>
      <c r="J388" s="11">
        <v>1.4219576437807468E-2</v>
      </c>
      <c r="K388" s="9">
        <v>34.311999999999998</v>
      </c>
      <c r="L388" s="20">
        <v>33.78</v>
      </c>
    </row>
    <row r="389" spans="1:12" x14ac:dyDescent="0.2">
      <c r="A389" s="8" t="s">
        <v>806</v>
      </c>
      <c r="B389" s="8" t="s">
        <v>807</v>
      </c>
      <c r="C389" s="8" t="s">
        <v>65</v>
      </c>
      <c r="D389" s="9">
        <v>98</v>
      </c>
      <c r="E389" s="9">
        <v>115</v>
      </c>
      <c r="F389" s="19">
        <v>1.3324015586379049E-2</v>
      </c>
      <c r="G389" s="19">
        <v>1.3835635061664823E-2</v>
      </c>
      <c r="H389" s="10">
        <v>17</v>
      </c>
      <c r="I389" s="11">
        <v>0.17346938775510204</v>
      </c>
      <c r="J389" s="11">
        <v>1.612509336631307E-2</v>
      </c>
      <c r="K389" s="9">
        <v>7.6640000000000006</v>
      </c>
      <c r="L389" s="20">
        <v>20.39</v>
      </c>
    </row>
    <row r="390" spans="1:12" x14ac:dyDescent="0.2">
      <c r="A390" s="8" t="s">
        <v>808</v>
      </c>
      <c r="B390" s="8" t="s">
        <v>809</v>
      </c>
      <c r="C390" s="8" t="s">
        <v>65</v>
      </c>
      <c r="D390" s="9">
        <v>142</v>
      </c>
      <c r="E390" s="9">
        <v>161</v>
      </c>
      <c r="F390" s="19">
        <v>1.9306226665977807E-2</v>
      </c>
      <c r="G390" s="19">
        <v>1.9369889086330753E-2</v>
      </c>
      <c r="H390" s="10">
        <v>19</v>
      </c>
      <c r="I390" s="11">
        <v>0.13380281690140844</v>
      </c>
      <c r="J390" s="11">
        <v>1.2636910129661505E-2</v>
      </c>
      <c r="K390" s="9">
        <v>10.384</v>
      </c>
      <c r="L390" s="20" t="s">
        <v>62</v>
      </c>
    </row>
    <row r="391" spans="1:12" x14ac:dyDescent="0.2">
      <c r="A391" s="8" t="s">
        <v>810</v>
      </c>
      <c r="B391" s="8" t="s">
        <v>811</v>
      </c>
      <c r="C391" s="8" t="s">
        <v>65</v>
      </c>
      <c r="D391" s="9">
        <v>1</v>
      </c>
      <c r="E391" s="9">
        <v>1</v>
      </c>
      <c r="F391" s="19">
        <v>1.3595934271815356E-4</v>
      </c>
      <c r="G391" s="19">
        <v>1.2030987010143325E-4</v>
      </c>
      <c r="H391" s="10">
        <v>0</v>
      </c>
      <c r="I391" s="11">
        <v>0</v>
      </c>
      <c r="J391" s="11">
        <v>0</v>
      </c>
      <c r="K391" s="9">
        <v>5.6000000000000001E-2</v>
      </c>
      <c r="L391" s="20" t="s">
        <v>62</v>
      </c>
    </row>
    <row r="392" spans="1:12" x14ac:dyDescent="0.2">
      <c r="A392" s="8" t="s">
        <v>812</v>
      </c>
      <c r="B392" s="8" t="s">
        <v>813</v>
      </c>
      <c r="C392" s="8" t="s">
        <v>65</v>
      </c>
      <c r="D392" s="9">
        <v>77</v>
      </c>
      <c r="E392" s="9">
        <v>84</v>
      </c>
      <c r="F392" s="19">
        <v>1.0468869389297824E-2</v>
      </c>
      <c r="G392" s="19">
        <v>1.0106029088520393E-2</v>
      </c>
      <c r="H392" s="10">
        <v>7</v>
      </c>
      <c r="I392" s="11">
        <v>9.0909090909090912E-2</v>
      </c>
      <c r="J392" s="11">
        <v>8.7391026304013408E-3</v>
      </c>
      <c r="K392" s="9">
        <v>5.2080000000000002</v>
      </c>
      <c r="L392" s="20">
        <v>26.11</v>
      </c>
    </row>
    <row r="393" spans="1:12" x14ac:dyDescent="0.2">
      <c r="A393" s="8" t="s">
        <v>25</v>
      </c>
      <c r="B393" s="8" t="s">
        <v>26</v>
      </c>
      <c r="C393" s="8" t="s">
        <v>59</v>
      </c>
      <c r="D393" s="9">
        <v>20427</v>
      </c>
      <c r="E393" s="9">
        <v>25220</v>
      </c>
      <c r="F393" s="19">
        <v>2.7772414937037229</v>
      </c>
      <c r="G393" s="19">
        <v>3.0342149239581464</v>
      </c>
      <c r="H393" s="10">
        <v>4793</v>
      </c>
      <c r="I393" s="11">
        <v>0.23464042688598424</v>
      </c>
      <c r="J393" s="11">
        <v>2.1301687122473378E-2</v>
      </c>
      <c r="K393" s="9">
        <v>3081.1790000000001</v>
      </c>
      <c r="L393" s="20">
        <v>13.87</v>
      </c>
    </row>
    <row r="394" spans="1:12" x14ac:dyDescent="0.2">
      <c r="A394" s="8" t="s">
        <v>814</v>
      </c>
      <c r="B394" s="8" t="s">
        <v>815</v>
      </c>
      <c r="C394" s="8" t="s">
        <v>59</v>
      </c>
      <c r="D394" s="9">
        <v>11105</v>
      </c>
      <c r="E394" s="9">
        <v>13353</v>
      </c>
      <c r="F394" s="19">
        <v>1.5098285008850953</v>
      </c>
      <c r="G394" s="19">
        <v>1.6064976954644381</v>
      </c>
      <c r="H394" s="10">
        <v>2248</v>
      </c>
      <c r="I394" s="11">
        <v>0.20243133723547951</v>
      </c>
      <c r="J394" s="11">
        <v>1.8605527618184237E-2</v>
      </c>
      <c r="K394" s="9">
        <v>1594.4480000000001</v>
      </c>
      <c r="L394" s="20" t="s">
        <v>62</v>
      </c>
    </row>
    <row r="395" spans="1:12" x14ac:dyDescent="0.2">
      <c r="A395" s="8" t="s">
        <v>816</v>
      </c>
      <c r="B395" s="8" t="s">
        <v>817</v>
      </c>
      <c r="C395" s="8" t="s">
        <v>65</v>
      </c>
      <c r="D395" s="9">
        <v>3342</v>
      </c>
      <c r="E395" s="9">
        <v>4186</v>
      </c>
      <c r="F395" s="19">
        <v>0.45437612336406918</v>
      </c>
      <c r="G395" s="19">
        <v>0.50361711624459959</v>
      </c>
      <c r="H395" s="10">
        <v>844</v>
      </c>
      <c r="I395" s="11">
        <v>0.25254338719329744</v>
      </c>
      <c r="J395" s="11">
        <v>2.2773054637969858E-2</v>
      </c>
      <c r="K395" s="9">
        <v>505.96799999999996</v>
      </c>
      <c r="L395" s="20">
        <v>11.41</v>
      </c>
    </row>
    <row r="396" spans="1:12" x14ac:dyDescent="0.2">
      <c r="A396" s="8" t="s">
        <v>818</v>
      </c>
      <c r="B396" s="8" t="s">
        <v>819</v>
      </c>
      <c r="C396" s="8" t="s">
        <v>65</v>
      </c>
      <c r="D396" s="9">
        <v>42</v>
      </c>
      <c r="E396" s="9">
        <v>48</v>
      </c>
      <c r="F396" s="19">
        <v>5.7102923941624497E-3</v>
      </c>
      <c r="G396" s="19">
        <v>5.7748737648687957E-3</v>
      </c>
      <c r="H396" s="10">
        <v>6</v>
      </c>
      <c r="I396" s="11">
        <v>0.14285714285714285</v>
      </c>
      <c r="J396" s="11">
        <v>1.3442690579665628E-2</v>
      </c>
      <c r="K396" s="9">
        <v>5.64</v>
      </c>
      <c r="L396" s="20" t="s">
        <v>62</v>
      </c>
    </row>
    <row r="397" spans="1:12" x14ac:dyDescent="0.2">
      <c r="A397" s="8" t="s">
        <v>820</v>
      </c>
      <c r="B397" s="8" t="s">
        <v>821</v>
      </c>
      <c r="C397" s="8" t="s">
        <v>65</v>
      </c>
      <c r="D397" s="9">
        <v>7530</v>
      </c>
      <c r="E397" s="9">
        <v>8894</v>
      </c>
      <c r="F397" s="19">
        <v>1.0237738506676963</v>
      </c>
      <c r="G397" s="19">
        <v>1.0700359846821474</v>
      </c>
      <c r="H397" s="10">
        <v>1364</v>
      </c>
      <c r="I397" s="11">
        <v>0.18114209827357239</v>
      </c>
      <c r="J397" s="11">
        <v>1.6787538312388106E-2</v>
      </c>
      <c r="K397" s="9">
        <v>1056.144</v>
      </c>
      <c r="L397" s="20">
        <v>12.87</v>
      </c>
    </row>
    <row r="398" spans="1:12" x14ac:dyDescent="0.2">
      <c r="A398" s="8" t="s">
        <v>822</v>
      </c>
      <c r="B398" s="8" t="s">
        <v>823</v>
      </c>
      <c r="C398" s="8" t="s">
        <v>65</v>
      </c>
      <c r="D398" s="9">
        <v>191</v>
      </c>
      <c r="E398" s="9">
        <v>225</v>
      </c>
      <c r="F398" s="19">
        <v>2.5968234459167329E-2</v>
      </c>
      <c r="G398" s="19">
        <v>2.7069720772822482E-2</v>
      </c>
      <c r="H398" s="10">
        <v>34</v>
      </c>
      <c r="I398" s="11">
        <v>0.17801047120418848</v>
      </c>
      <c r="J398" s="11">
        <v>1.6517629647329723E-2</v>
      </c>
      <c r="K398" s="9">
        <v>26.695999999999998</v>
      </c>
      <c r="L398" s="20">
        <v>13.47</v>
      </c>
    </row>
    <row r="399" spans="1:12" x14ac:dyDescent="0.2">
      <c r="A399" s="8" t="s">
        <v>824</v>
      </c>
      <c r="B399" s="8" t="s">
        <v>825</v>
      </c>
      <c r="C399" s="8" t="s">
        <v>59</v>
      </c>
      <c r="D399" s="9">
        <v>847</v>
      </c>
      <c r="E399" s="9">
        <v>1080</v>
      </c>
      <c r="F399" s="19">
        <v>0.11515756328227607</v>
      </c>
      <c r="G399" s="19">
        <v>0.1299346597095479</v>
      </c>
      <c r="H399" s="10">
        <v>233</v>
      </c>
      <c r="I399" s="11">
        <v>0.27508854781582054</v>
      </c>
      <c r="J399" s="11">
        <v>2.4599252066511257E-2</v>
      </c>
      <c r="K399" s="9">
        <v>138.91999999999999</v>
      </c>
      <c r="L399" s="20" t="s">
        <v>62</v>
      </c>
    </row>
    <row r="400" spans="1:12" x14ac:dyDescent="0.2">
      <c r="A400" s="8" t="s">
        <v>826</v>
      </c>
      <c r="B400" s="8" t="s">
        <v>827</v>
      </c>
      <c r="C400" s="8" t="s">
        <v>65</v>
      </c>
      <c r="D400" s="9">
        <v>176</v>
      </c>
      <c r="E400" s="9">
        <v>224</v>
      </c>
      <c r="F400" s="19">
        <v>2.3928844318395027E-2</v>
      </c>
      <c r="G400" s="19">
        <v>2.6949410902721047E-2</v>
      </c>
      <c r="H400" s="10">
        <v>48</v>
      </c>
      <c r="I400" s="11">
        <v>0.27272727272727271</v>
      </c>
      <c r="J400" s="11">
        <v>2.4409353161412684E-2</v>
      </c>
      <c r="K400" s="9">
        <v>26.400000000000002</v>
      </c>
      <c r="L400" s="20">
        <v>27.88</v>
      </c>
    </row>
    <row r="401" spans="1:12" x14ac:dyDescent="0.2">
      <c r="A401" s="8" t="s">
        <v>828</v>
      </c>
      <c r="B401" s="8" t="s">
        <v>829</v>
      </c>
      <c r="C401" s="8" t="s">
        <v>65</v>
      </c>
      <c r="D401" s="9">
        <v>19</v>
      </c>
      <c r="E401" s="9">
        <v>22</v>
      </c>
      <c r="F401" s="19">
        <v>2.5832275116449178E-3</v>
      </c>
      <c r="G401" s="19">
        <v>2.6468171422315313E-3</v>
      </c>
      <c r="H401" s="10">
        <v>3</v>
      </c>
      <c r="I401" s="11">
        <v>0.15789473684210525</v>
      </c>
      <c r="J401" s="11">
        <v>1.4768337390565822E-2</v>
      </c>
      <c r="K401" s="9">
        <v>2.5139999999999998</v>
      </c>
      <c r="L401" s="20" t="s">
        <v>62</v>
      </c>
    </row>
    <row r="402" spans="1:12" x14ac:dyDescent="0.2">
      <c r="A402" s="8" t="s">
        <v>830</v>
      </c>
      <c r="B402" s="8" t="s">
        <v>831</v>
      </c>
      <c r="C402" s="8" t="s">
        <v>65</v>
      </c>
      <c r="D402" s="9">
        <v>451</v>
      </c>
      <c r="E402" s="9">
        <v>581</v>
      </c>
      <c r="F402" s="19">
        <v>6.1317663565887255E-2</v>
      </c>
      <c r="G402" s="19">
        <v>6.9900034528932717E-2</v>
      </c>
      <c r="H402" s="10">
        <v>130</v>
      </c>
      <c r="I402" s="11">
        <v>0.28824833702882485</v>
      </c>
      <c r="J402" s="11">
        <v>2.5651829544731886E-2</v>
      </c>
      <c r="K402" s="9">
        <v>76.983999999999995</v>
      </c>
      <c r="L402" s="20">
        <v>25.8</v>
      </c>
    </row>
    <row r="403" spans="1:12" x14ac:dyDescent="0.2">
      <c r="A403" s="8" t="s">
        <v>832</v>
      </c>
      <c r="B403" s="8" t="s">
        <v>833</v>
      </c>
      <c r="C403" s="8" t="s">
        <v>65</v>
      </c>
      <c r="D403" s="9">
        <v>201</v>
      </c>
      <c r="E403" s="9">
        <v>253</v>
      </c>
      <c r="F403" s="19">
        <v>2.7327827886348865E-2</v>
      </c>
      <c r="G403" s="19">
        <v>3.0438397135662612E-2</v>
      </c>
      <c r="H403" s="10">
        <v>52</v>
      </c>
      <c r="I403" s="11">
        <v>0.25870646766169153</v>
      </c>
      <c r="J403" s="11">
        <v>2.3275194440610436E-2</v>
      </c>
      <c r="K403" s="9">
        <v>33.347999999999999</v>
      </c>
      <c r="L403" s="20">
        <v>13.27</v>
      </c>
    </row>
    <row r="404" spans="1:12" x14ac:dyDescent="0.2">
      <c r="A404" s="8" t="s">
        <v>834</v>
      </c>
      <c r="B404" s="8" t="s">
        <v>835</v>
      </c>
      <c r="C404" s="8" t="s">
        <v>59</v>
      </c>
      <c r="D404" s="9">
        <v>8475</v>
      </c>
      <c r="E404" s="9">
        <v>10787</v>
      </c>
      <c r="F404" s="19">
        <v>1.1522554295363514</v>
      </c>
      <c r="G404" s="19">
        <v>1.2977825687841604</v>
      </c>
      <c r="H404" s="10">
        <v>2312</v>
      </c>
      <c r="I404" s="11">
        <v>0.27280235988200591</v>
      </c>
      <c r="J404" s="11">
        <v>2.4415396713964199E-2</v>
      </c>
      <c r="K404" s="9">
        <v>1338.7650000000001</v>
      </c>
      <c r="L404" s="20" t="s">
        <v>62</v>
      </c>
    </row>
    <row r="405" spans="1:12" x14ac:dyDescent="0.2">
      <c r="A405" s="8" t="s">
        <v>836</v>
      </c>
      <c r="B405" s="8" t="s">
        <v>837</v>
      </c>
      <c r="C405" s="8" t="s">
        <v>65</v>
      </c>
      <c r="D405" s="9">
        <v>302</v>
      </c>
      <c r="E405" s="9">
        <v>368</v>
      </c>
      <c r="F405" s="19">
        <v>4.1059721500882378E-2</v>
      </c>
      <c r="G405" s="19">
        <v>4.4274032197327437E-2</v>
      </c>
      <c r="H405" s="10">
        <v>66</v>
      </c>
      <c r="I405" s="11">
        <v>0.2185430463576159</v>
      </c>
      <c r="J405" s="11">
        <v>1.9962224778401927E-2</v>
      </c>
      <c r="K405" s="9">
        <v>45.795000000000009</v>
      </c>
      <c r="L405" s="20">
        <v>21.53</v>
      </c>
    </row>
    <row r="406" spans="1:12" x14ac:dyDescent="0.2">
      <c r="A406" s="8" t="s">
        <v>838</v>
      </c>
      <c r="B406" s="8" t="s">
        <v>839</v>
      </c>
      <c r="C406" s="8" t="s">
        <v>65</v>
      </c>
      <c r="D406" s="9">
        <v>2371</v>
      </c>
      <c r="E406" s="9">
        <v>3201</v>
      </c>
      <c r="F406" s="19">
        <v>0.32235960158474208</v>
      </c>
      <c r="G406" s="19">
        <v>0.38511189419468783</v>
      </c>
      <c r="H406" s="10">
        <v>830</v>
      </c>
      <c r="I406" s="11">
        <v>0.35006326444538172</v>
      </c>
      <c r="J406" s="11">
        <v>3.0470140707955062E-2</v>
      </c>
      <c r="K406" s="9">
        <v>395.03200000000004</v>
      </c>
      <c r="L406" s="20">
        <v>16.3</v>
      </c>
    </row>
    <row r="407" spans="1:12" x14ac:dyDescent="0.2">
      <c r="A407" s="8" t="s">
        <v>840</v>
      </c>
      <c r="B407" s="8" t="s">
        <v>841</v>
      </c>
      <c r="C407" s="8" t="s">
        <v>65</v>
      </c>
      <c r="D407" s="9">
        <v>3323</v>
      </c>
      <c r="E407" s="9">
        <v>4245</v>
      </c>
      <c r="F407" s="19">
        <v>0.45179289585242427</v>
      </c>
      <c r="G407" s="19">
        <v>0.51071539858058412</v>
      </c>
      <c r="H407" s="10">
        <v>922</v>
      </c>
      <c r="I407" s="11">
        <v>0.27746012639181461</v>
      </c>
      <c r="J407" s="11">
        <v>2.4789661294529086E-2</v>
      </c>
      <c r="K407" s="9">
        <v>508.44</v>
      </c>
      <c r="L407" s="20">
        <v>16.27</v>
      </c>
    </row>
    <row r="408" spans="1:12" x14ac:dyDescent="0.2">
      <c r="A408" s="8" t="s">
        <v>842</v>
      </c>
      <c r="B408" s="8" t="s">
        <v>843</v>
      </c>
      <c r="C408" s="8" t="s">
        <v>65</v>
      </c>
      <c r="D408" s="9">
        <v>309</v>
      </c>
      <c r="E408" s="9">
        <v>380</v>
      </c>
      <c r="F408" s="19">
        <v>4.2011436899909452E-2</v>
      </c>
      <c r="G408" s="19">
        <v>4.5717750638544635E-2</v>
      </c>
      <c r="H408" s="10">
        <v>71</v>
      </c>
      <c r="I408" s="11">
        <v>0.22977346278317151</v>
      </c>
      <c r="J408" s="11">
        <v>2.089837308427156E-2</v>
      </c>
      <c r="K408" s="9">
        <v>46.028500000000001</v>
      </c>
      <c r="L408" s="20">
        <v>14.11</v>
      </c>
    </row>
    <row r="409" spans="1:12" x14ac:dyDescent="0.2">
      <c r="A409" s="8" t="s">
        <v>844</v>
      </c>
      <c r="B409" s="8" t="s">
        <v>845</v>
      </c>
      <c r="C409" s="8" t="s">
        <v>65</v>
      </c>
      <c r="D409" s="9">
        <v>515</v>
      </c>
      <c r="E409" s="9">
        <v>601</v>
      </c>
      <c r="F409" s="19">
        <v>7.0019061499849086E-2</v>
      </c>
      <c r="G409" s="19">
        <v>7.230623193096139E-2</v>
      </c>
      <c r="H409" s="10">
        <v>86</v>
      </c>
      <c r="I409" s="11">
        <v>0.16699029126213591</v>
      </c>
      <c r="J409" s="11">
        <v>1.5562659652824662E-2</v>
      </c>
      <c r="K409" s="9">
        <v>86.72</v>
      </c>
      <c r="L409" s="20">
        <v>14.01</v>
      </c>
    </row>
    <row r="410" spans="1:12" x14ac:dyDescent="0.2">
      <c r="A410" s="8" t="s">
        <v>846</v>
      </c>
      <c r="B410" s="8" t="s">
        <v>847</v>
      </c>
      <c r="C410" s="8" t="s">
        <v>65</v>
      </c>
      <c r="D410" s="9">
        <v>73</v>
      </c>
      <c r="E410" s="9">
        <v>79</v>
      </c>
      <c r="F410" s="19">
        <v>9.9250320184252096E-3</v>
      </c>
      <c r="G410" s="19">
        <v>9.5044797380132266E-3</v>
      </c>
      <c r="H410" s="10">
        <v>6</v>
      </c>
      <c r="I410" s="11">
        <v>8.2191780821917804E-2</v>
      </c>
      <c r="J410" s="11">
        <v>7.930119276939207E-3</v>
      </c>
      <c r="K410" s="9">
        <v>10.328000000000001</v>
      </c>
      <c r="L410" s="20">
        <v>13.69</v>
      </c>
    </row>
    <row r="411" spans="1:12" x14ac:dyDescent="0.2">
      <c r="A411" s="8" t="s">
        <v>848</v>
      </c>
      <c r="B411" s="8" t="s">
        <v>849</v>
      </c>
      <c r="C411" s="8" t="s">
        <v>65</v>
      </c>
      <c r="D411" s="9">
        <v>490</v>
      </c>
      <c r="E411" s="9">
        <v>552</v>
      </c>
      <c r="F411" s="19">
        <v>6.6620077931895241E-2</v>
      </c>
      <c r="G411" s="19">
        <v>6.6411048295991149E-2</v>
      </c>
      <c r="H411" s="10">
        <v>62</v>
      </c>
      <c r="I411" s="11">
        <v>0.12653061224489795</v>
      </c>
      <c r="J411" s="11">
        <v>1.1985523091341044E-2</v>
      </c>
      <c r="K411" s="9">
        <v>90.081000000000003</v>
      </c>
      <c r="L411" s="20">
        <v>12.72</v>
      </c>
    </row>
    <row r="412" spans="1:12" x14ac:dyDescent="0.2">
      <c r="A412" s="8" t="s">
        <v>850</v>
      </c>
      <c r="B412" s="8" t="s">
        <v>851</v>
      </c>
      <c r="C412" s="8" t="s">
        <v>65</v>
      </c>
      <c r="D412" s="9">
        <v>645</v>
      </c>
      <c r="E412" s="9">
        <v>835</v>
      </c>
      <c r="F412" s="19">
        <v>8.7693776053209049E-2</v>
      </c>
      <c r="G412" s="19">
        <v>0.10045874153469676</v>
      </c>
      <c r="H412" s="10">
        <v>190</v>
      </c>
      <c r="I412" s="11">
        <v>0.29457364341085274</v>
      </c>
      <c r="J412" s="11">
        <v>2.6154315906217418E-2</v>
      </c>
      <c r="K412" s="9">
        <v>96.7</v>
      </c>
      <c r="L412" s="20">
        <v>14.97</v>
      </c>
    </row>
    <row r="413" spans="1:12" x14ac:dyDescent="0.2">
      <c r="A413" s="8" t="s">
        <v>852</v>
      </c>
      <c r="B413" s="8" t="s">
        <v>853</v>
      </c>
      <c r="C413" s="8" t="s">
        <v>65</v>
      </c>
      <c r="D413" s="9">
        <v>447</v>
      </c>
      <c r="E413" s="9">
        <v>526</v>
      </c>
      <c r="F413" s="19">
        <v>6.0773826195014639E-2</v>
      </c>
      <c r="G413" s="19">
        <v>6.3282991673353897E-2</v>
      </c>
      <c r="H413" s="10">
        <v>79</v>
      </c>
      <c r="I413" s="11">
        <v>0.1767337807606264</v>
      </c>
      <c r="J413" s="11">
        <v>1.6407408920861233E-2</v>
      </c>
      <c r="K413" s="9">
        <v>62.874499999999998</v>
      </c>
      <c r="L413" s="20">
        <v>15.14</v>
      </c>
    </row>
    <row r="414" spans="1:12" x14ac:dyDescent="0.2">
      <c r="A414" s="8" t="s">
        <v>27</v>
      </c>
      <c r="B414" s="8" t="s">
        <v>28</v>
      </c>
      <c r="C414" s="8" t="s">
        <v>59</v>
      </c>
      <c r="D414" s="9">
        <v>13618</v>
      </c>
      <c r="E414" s="9">
        <v>14194</v>
      </c>
      <c r="F414" s="19">
        <v>1.8514943291358152</v>
      </c>
      <c r="G414" s="19">
        <v>1.7076782962197437</v>
      </c>
      <c r="H414" s="10">
        <v>576</v>
      </c>
      <c r="I414" s="11">
        <v>4.2296959906006758E-2</v>
      </c>
      <c r="J414" s="11">
        <v>4.151282103205256E-3</v>
      </c>
      <c r="K414" s="9">
        <v>1559.4479999999999</v>
      </c>
      <c r="L414" s="20">
        <v>18.98</v>
      </c>
    </row>
    <row r="415" spans="1:12" x14ac:dyDescent="0.2">
      <c r="A415" s="8" t="s">
        <v>854</v>
      </c>
      <c r="B415" s="8" t="s">
        <v>855</v>
      </c>
      <c r="C415" s="8" t="s">
        <v>59</v>
      </c>
      <c r="D415" s="9">
        <v>1693</v>
      </c>
      <c r="E415" s="9">
        <v>1699</v>
      </c>
      <c r="F415" s="19">
        <v>0.23017916722183399</v>
      </c>
      <c r="G415" s="19">
        <v>0.20440646930233508</v>
      </c>
      <c r="H415" s="10">
        <v>6</v>
      </c>
      <c r="I415" s="11">
        <v>3.5440047253396337E-3</v>
      </c>
      <c r="J415" s="11">
        <v>3.5383653926501779E-4</v>
      </c>
      <c r="K415" s="9">
        <v>122.71199999999999</v>
      </c>
      <c r="L415" s="20" t="s">
        <v>62</v>
      </c>
    </row>
    <row r="416" spans="1:12" x14ac:dyDescent="0.2">
      <c r="A416" s="8" t="s">
        <v>856</v>
      </c>
      <c r="B416" s="8" t="s">
        <v>857</v>
      </c>
      <c r="C416" s="8" t="s">
        <v>65</v>
      </c>
      <c r="D416" s="9">
        <v>348</v>
      </c>
      <c r="E416" s="9">
        <v>335</v>
      </c>
      <c r="F416" s="19">
        <v>4.7313851265917438E-2</v>
      </c>
      <c r="G416" s="19">
        <v>4.0303806483980138E-2</v>
      </c>
      <c r="H416" s="10">
        <v>-13</v>
      </c>
      <c r="I416" s="11">
        <v>-3.7356321839080463E-2</v>
      </c>
      <c r="J416" s="11">
        <v>-3.7999566174682364E-3</v>
      </c>
      <c r="K416" s="9">
        <v>22.605</v>
      </c>
      <c r="L416" s="20">
        <v>22.51</v>
      </c>
    </row>
    <row r="417" spans="1:12" x14ac:dyDescent="0.2">
      <c r="A417" s="8" t="s">
        <v>858</v>
      </c>
      <c r="B417" s="8" t="s">
        <v>859</v>
      </c>
      <c r="C417" s="8" t="s">
        <v>65</v>
      </c>
      <c r="D417" s="9">
        <v>721</v>
      </c>
      <c r="E417" s="9">
        <v>726</v>
      </c>
      <c r="F417" s="19">
        <v>9.8026686099788721E-2</v>
      </c>
      <c r="G417" s="19">
        <v>8.7344965693640544E-2</v>
      </c>
      <c r="H417" s="10">
        <v>5</v>
      </c>
      <c r="I417" s="11">
        <v>6.9348127600554789E-3</v>
      </c>
      <c r="J417" s="11">
        <v>6.9132661014692509E-4</v>
      </c>
      <c r="K417" s="9">
        <v>45.356999999999999</v>
      </c>
      <c r="L417" s="20">
        <v>36.71</v>
      </c>
    </row>
    <row r="418" spans="1:12" x14ac:dyDescent="0.2">
      <c r="A418" s="8" t="s">
        <v>860</v>
      </c>
      <c r="B418" s="8" t="s">
        <v>861</v>
      </c>
      <c r="C418" s="8" t="s">
        <v>65</v>
      </c>
      <c r="D418" s="9">
        <v>409</v>
      </c>
      <c r="E418" s="9">
        <v>415</v>
      </c>
      <c r="F418" s="19">
        <v>5.5607371171724811E-2</v>
      </c>
      <c r="G418" s="19">
        <v>4.9928596092094803E-2</v>
      </c>
      <c r="H418" s="10">
        <v>6</v>
      </c>
      <c r="I418" s="11">
        <v>1.4669926650366748E-2</v>
      </c>
      <c r="J418" s="11">
        <v>1.4573973916540695E-3</v>
      </c>
      <c r="K418" s="9">
        <v>26.556000000000001</v>
      </c>
      <c r="L418" s="20">
        <v>26.6</v>
      </c>
    </row>
    <row r="419" spans="1:12" x14ac:dyDescent="0.2">
      <c r="A419" s="8" t="s">
        <v>862</v>
      </c>
      <c r="B419" s="8" t="s">
        <v>863</v>
      </c>
      <c r="C419" s="8" t="s">
        <v>65</v>
      </c>
      <c r="D419" s="9">
        <v>215</v>
      </c>
      <c r="E419" s="9">
        <v>223</v>
      </c>
      <c r="F419" s="19">
        <v>2.9231258684403016E-2</v>
      </c>
      <c r="G419" s="19">
        <v>2.6829101032619616E-2</v>
      </c>
      <c r="H419" s="10">
        <v>8</v>
      </c>
      <c r="I419" s="11">
        <v>3.7209302325581395E-2</v>
      </c>
      <c r="J419" s="11">
        <v>3.6600560397022086E-3</v>
      </c>
      <c r="K419" s="9">
        <v>21.605000000000004</v>
      </c>
      <c r="L419" s="20">
        <v>23.74</v>
      </c>
    </row>
    <row r="420" spans="1:12" x14ac:dyDescent="0.2">
      <c r="A420" s="8" t="s">
        <v>864</v>
      </c>
      <c r="B420" s="8" t="s">
        <v>865</v>
      </c>
      <c r="C420" s="8" t="s">
        <v>59</v>
      </c>
      <c r="D420" s="9">
        <v>1632</v>
      </c>
      <c r="E420" s="9">
        <v>1681</v>
      </c>
      <c r="F420" s="19">
        <v>0.22188564731602661</v>
      </c>
      <c r="G420" s="19">
        <v>0.20224089164050929</v>
      </c>
      <c r="H420" s="10">
        <v>49</v>
      </c>
      <c r="I420" s="11">
        <v>3.002450980392157E-2</v>
      </c>
      <c r="J420" s="11">
        <v>2.9626397569075813E-3</v>
      </c>
      <c r="K420" s="9">
        <v>119.19850000000001</v>
      </c>
      <c r="L420" s="20" t="s">
        <v>62</v>
      </c>
    </row>
    <row r="421" spans="1:12" x14ac:dyDescent="0.2">
      <c r="A421" s="8" t="s">
        <v>866</v>
      </c>
      <c r="B421" s="8" t="s">
        <v>867</v>
      </c>
      <c r="C421" s="8" t="s">
        <v>65</v>
      </c>
      <c r="D421" s="9">
        <v>1610</v>
      </c>
      <c r="E421" s="9">
        <v>1659</v>
      </c>
      <c r="F421" s="19">
        <v>0.21889454177622725</v>
      </c>
      <c r="G421" s="19">
        <v>0.19959407449827776</v>
      </c>
      <c r="H421" s="10">
        <v>49</v>
      </c>
      <c r="I421" s="11">
        <v>3.0434782608695653E-2</v>
      </c>
      <c r="J421" s="11">
        <v>3.0025819674426302E-3</v>
      </c>
      <c r="K421" s="9">
        <v>116.04600000000002</v>
      </c>
      <c r="L421" s="20">
        <v>17.05</v>
      </c>
    </row>
    <row r="422" spans="1:12" x14ac:dyDescent="0.2">
      <c r="A422" s="8" t="s">
        <v>868</v>
      </c>
      <c r="B422" s="8" t="s">
        <v>869</v>
      </c>
      <c r="C422" s="8" t="s">
        <v>65</v>
      </c>
      <c r="D422" s="9">
        <v>21</v>
      </c>
      <c r="E422" s="9">
        <v>21</v>
      </c>
      <c r="F422" s="19">
        <v>2.8551461970812249E-3</v>
      </c>
      <c r="G422" s="19">
        <v>2.5265072721300983E-3</v>
      </c>
      <c r="H422" s="10">
        <v>0</v>
      </c>
      <c r="I422" s="11">
        <v>0</v>
      </c>
      <c r="J422" s="11">
        <v>0</v>
      </c>
      <c r="K422" s="9">
        <v>1.9529999999999998</v>
      </c>
      <c r="L422" s="20">
        <v>35.53</v>
      </c>
    </row>
    <row r="423" spans="1:12" x14ac:dyDescent="0.2">
      <c r="A423" s="8" t="s">
        <v>870</v>
      </c>
      <c r="B423" s="8" t="s">
        <v>871</v>
      </c>
      <c r="C423" s="8" t="s">
        <v>65</v>
      </c>
      <c r="D423" s="9">
        <v>1</v>
      </c>
      <c r="E423" s="9">
        <v>1</v>
      </c>
      <c r="F423" s="19">
        <v>1.3595934271815356E-4</v>
      </c>
      <c r="G423" s="19">
        <v>1.2030987010143325E-4</v>
      </c>
      <c r="H423" s="10">
        <v>0</v>
      </c>
      <c r="I423" s="11">
        <v>0</v>
      </c>
      <c r="J423" s="11">
        <v>0</v>
      </c>
      <c r="K423" s="9">
        <v>9.2999999999999999E-2</v>
      </c>
      <c r="L423" s="20" t="s">
        <v>62</v>
      </c>
    </row>
    <row r="424" spans="1:12" x14ac:dyDescent="0.2">
      <c r="A424" s="8" t="s">
        <v>872</v>
      </c>
      <c r="B424" s="8" t="s">
        <v>873</v>
      </c>
      <c r="C424" s="8" t="s">
        <v>59</v>
      </c>
      <c r="D424" s="9">
        <v>5204</v>
      </c>
      <c r="E424" s="9">
        <v>5228</v>
      </c>
      <c r="F424" s="19">
        <v>0.70753241950527113</v>
      </c>
      <c r="G424" s="19">
        <v>0.62898000089029305</v>
      </c>
      <c r="H424" s="10">
        <v>24</v>
      </c>
      <c r="I424" s="11">
        <v>4.6118370484242886E-3</v>
      </c>
      <c r="J424" s="11">
        <v>4.6022938423195825E-4</v>
      </c>
      <c r="K424" s="9">
        <v>398.81599999999992</v>
      </c>
      <c r="L424" s="20" t="s">
        <v>62</v>
      </c>
    </row>
    <row r="425" spans="1:12" x14ac:dyDescent="0.2">
      <c r="A425" s="8" t="s">
        <v>874</v>
      </c>
      <c r="B425" s="8" t="s">
        <v>875</v>
      </c>
      <c r="C425" s="8" t="s">
        <v>65</v>
      </c>
      <c r="D425" s="9">
        <v>65</v>
      </c>
      <c r="E425" s="9">
        <v>67</v>
      </c>
      <c r="F425" s="19">
        <v>8.8373572766799816E-3</v>
      </c>
      <c r="G425" s="19">
        <v>8.0607612967960283E-3</v>
      </c>
      <c r="H425" s="10">
        <v>2</v>
      </c>
      <c r="I425" s="11">
        <v>3.0769230769230771E-2</v>
      </c>
      <c r="J425" s="11">
        <v>3.0351316629002589E-3</v>
      </c>
      <c r="K425" s="9">
        <v>6.008</v>
      </c>
      <c r="L425" s="20">
        <v>17.55</v>
      </c>
    </row>
    <row r="426" spans="1:12" x14ac:dyDescent="0.2">
      <c r="A426" s="8" t="s">
        <v>876</v>
      </c>
      <c r="B426" s="8" t="s">
        <v>877</v>
      </c>
      <c r="C426" s="8" t="s">
        <v>65</v>
      </c>
      <c r="D426" s="9">
        <v>1863</v>
      </c>
      <c r="E426" s="9">
        <v>1845</v>
      </c>
      <c r="F426" s="19">
        <v>0.25329225548392009</v>
      </c>
      <c r="G426" s="19">
        <v>0.22197171033714436</v>
      </c>
      <c r="H426" s="10">
        <v>-18</v>
      </c>
      <c r="I426" s="11">
        <v>-9.6618357487922701E-3</v>
      </c>
      <c r="J426" s="11">
        <v>-9.7041025982746998E-4</v>
      </c>
      <c r="K426" s="9">
        <v>161.35199999999998</v>
      </c>
      <c r="L426" s="20">
        <v>17.52</v>
      </c>
    </row>
    <row r="427" spans="1:12" x14ac:dyDescent="0.2">
      <c r="A427" s="8" t="s">
        <v>878</v>
      </c>
      <c r="B427" s="8" t="s">
        <v>879</v>
      </c>
      <c r="C427" s="8" t="s">
        <v>65</v>
      </c>
      <c r="D427" s="9">
        <v>371</v>
      </c>
      <c r="E427" s="9">
        <v>365</v>
      </c>
      <c r="F427" s="19">
        <v>5.0440916148434975E-2</v>
      </c>
      <c r="G427" s="19">
        <v>4.3913102587023134E-2</v>
      </c>
      <c r="H427" s="10">
        <v>-6</v>
      </c>
      <c r="I427" s="11">
        <v>-1.6172506738544475E-2</v>
      </c>
      <c r="J427" s="11">
        <v>-1.6291424069350136E-3</v>
      </c>
      <c r="K427" s="9">
        <v>22.951999999999998</v>
      </c>
      <c r="L427" s="20">
        <v>32.54</v>
      </c>
    </row>
    <row r="428" spans="1:12" x14ac:dyDescent="0.2">
      <c r="A428" s="8" t="s">
        <v>880</v>
      </c>
      <c r="B428" s="8" t="s">
        <v>881</v>
      </c>
      <c r="C428" s="8" t="s">
        <v>65</v>
      </c>
      <c r="D428" s="9">
        <v>72</v>
      </c>
      <c r="E428" s="9">
        <v>68</v>
      </c>
      <c r="F428" s="19">
        <v>9.7890726757070574E-3</v>
      </c>
      <c r="G428" s="19">
        <v>8.181071166897461E-3</v>
      </c>
      <c r="H428" s="10">
        <v>-4</v>
      </c>
      <c r="I428" s="11">
        <v>-5.5555555555555552E-2</v>
      </c>
      <c r="J428" s="11">
        <v>-5.6995370417669555E-3</v>
      </c>
      <c r="K428" s="9">
        <v>4.5699999999999994</v>
      </c>
      <c r="L428" s="20" t="s">
        <v>62</v>
      </c>
    </row>
    <row r="429" spans="1:12" x14ac:dyDescent="0.2">
      <c r="A429" s="8" t="s">
        <v>882</v>
      </c>
      <c r="B429" s="8" t="s">
        <v>883</v>
      </c>
      <c r="C429" s="8" t="s">
        <v>65</v>
      </c>
      <c r="D429" s="9">
        <v>30</v>
      </c>
      <c r="E429" s="9">
        <v>33</v>
      </c>
      <c r="F429" s="19">
        <v>4.0787802815446068E-3</v>
      </c>
      <c r="G429" s="19">
        <v>3.970225713347297E-3</v>
      </c>
      <c r="H429" s="10">
        <v>3</v>
      </c>
      <c r="I429" s="11">
        <v>0.1</v>
      </c>
      <c r="J429" s="11">
        <v>9.5765827768869993E-3</v>
      </c>
      <c r="K429" s="9">
        <v>2.5364999999999998</v>
      </c>
      <c r="L429" s="20">
        <v>13.87</v>
      </c>
    </row>
    <row r="430" spans="1:12" x14ac:dyDescent="0.2">
      <c r="A430" s="8" t="s">
        <v>884</v>
      </c>
      <c r="B430" s="8" t="s">
        <v>885</v>
      </c>
      <c r="C430" s="8" t="s">
        <v>65</v>
      </c>
      <c r="D430" s="9">
        <v>2803</v>
      </c>
      <c r="E430" s="9">
        <v>2850</v>
      </c>
      <c r="F430" s="19">
        <v>0.38109403763898442</v>
      </c>
      <c r="G430" s="19">
        <v>0.34288312978908475</v>
      </c>
      <c r="H430" s="10">
        <v>47</v>
      </c>
      <c r="I430" s="11">
        <v>1.6767748840528007E-2</v>
      </c>
      <c r="J430" s="11">
        <v>1.6642555484494004E-3</v>
      </c>
      <c r="K430" s="9">
        <v>202.55500000000001</v>
      </c>
      <c r="L430" s="20">
        <v>24.55</v>
      </c>
    </row>
    <row r="431" spans="1:12" x14ac:dyDescent="0.2">
      <c r="A431" s="8" t="s">
        <v>886</v>
      </c>
      <c r="B431" s="8" t="s">
        <v>887</v>
      </c>
      <c r="C431" s="8" t="s">
        <v>59</v>
      </c>
      <c r="D431" s="9">
        <v>5089</v>
      </c>
      <c r="E431" s="9">
        <v>5586</v>
      </c>
      <c r="F431" s="19">
        <v>0.69189709509268349</v>
      </c>
      <c r="G431" s="19">
        <v>0.67205093438660612</v>
      </c>
      <c r="H431" s="10">
        <v>497</v>
      </c>
      <c r="I431" s="11">
        <v>9.7661623108665746E-2</v>
      </c>
      <c r="J431" s="11">
        <v>9.3617616923336033E-3</v>
      </c>
      <c r="K431" s="9">
        <v>844.98750000000018</v>
      </c>
      <c r="L431" s="20" t="s">
        <v>62</v>
      </c>
    </row>
    <row r="432" spans="1:12" x14ac:dyDescent="0.2">
      <c r="A432" s="8" t="s">
        <v>888</v>
      </c>
      <c r="B432" s="8" t="s">
        <v>889</v>
      </c>
      <c r="C432" s="8" t="s">
        <v>65</v>
      </c>
      <c r="D432" s="9">
        <v>35</v>
      </c>
      <c r="E432" s="9">
        <v>36</v>
      </c>
      <c r="F432" s="19">
        <v>4.7585769951353748E-3</v>
      </c>
      <c r="G432" s="19">
        <v>4.3311553236515974E-3</v>
      </c>
      <c r="H432" s="10">
        <v>1</v>
      </c>
      <c r="I432" s="11">
        <v>2.8571428571428571E-2</v>
      </c>
      <c r="J432" s="11">
        <v>2.8210594169006953E-3</v>
      </c>
      <c r="K432" s="9">
        <v>3.4370000000000003</v>
      </c>
      <c r="L432" s="20">
        <v>16.59</v>
      </c>
    </row>
    <row r="433" spans="1:12" x14ac:dyDescent="0.2">
      <c r="A433" s="8" t="s">
        <v>890</v>
      </c>
      <c r="B433" s="8" t="s">
        <v>891</v>
      </c>
      <c r="C433" s="8" t="s">
        <v>65</v>
      </c>
      <c r="D433" s="9">
        <v>50</v>
      </c>
      <c r="E433" s="9">
        <v>51</v>
      </c>
      <c r="F433" s="19">
        <v>6.7979671359076786E-3</v>
      </c>
      <c r="G433" s="19">
        <v>6.1358033751730962E-3</v>
      </c>
      <c r="H433" s="10">
        <v>1</v>
      </c>
      <c r="I433" s="11">
        <v>0.02</v>
      </c>
      <c r="J433" s="11">
        <v>1.9822247447451868E-3</v>
      </c>
      <c r="K433" s="9">
        <v>4.5440000000000005</v>
      </c>
      <c r="L433" s="20">
        <v>27.56</v>
      </c>
    </row>
    <row r="434" spans="1:12" x14ac:dyDescent="0.2">
      <c r="A434" s="8" t="s">
        <v>892</v>
      </c>
      <c r="B434" s="8" t="s">
        <v>893</v>
      </c>
      <c r="C434" s="8" t="s">
        <v>65</v>
      </c>
      <c r="D434" s="9">
        <v>129</v>
      </c>
      <c r="E434" s="9">
        <v>140</v>
      </c>
      <c r="F434" s="19">
        <v>1.7538755210641809E-2</v>
      </c>
      <c r="G434" s="19">
        <v>1.6843381814200656E-2</v>
      </c>
      <c r="H434" s="10">
        <v>11</v>
      </c>
      <c r="I434" s="11">
        <v>8.5271317829457363E-2</v>
      </c>
      <c r="J434" s="11">
        <v>8.216574095700091E-3</v>
      </c>
      <c r="K434" s="9">
        <v>18.450500000000002</v>
      </c>
      <c r="L434" s="20">
        <v>13.71</v>
      </c>
    </row>
    <row r="435" spans="1:12" x14ac:dyDescent="0.2">
      <c r="A435" s="8" t="s">
        <v>894</v>
      </c>
      <c r="B435" s="8" t="s">
        <v>895</v>
      </c>
      <c r="C435" s="8" t="s">
        <v>65</v>
      </c>
      <c r="D435" s="9">
        <v>3009</v>
      </c>
      <c r="E435" s="9">
        <v>3319</v>
      </c>
      <c r="F435" s="19">
        <v>0.40910166223892408</v>
      </c>
      <c r="G435" s="19">
        <v>0.39930845886665695</v>
      </c>
      <c r="H435" s="10">
        <v>310</v>
      </c>
      <c r="I435" s="11">
        <v>0.10302426055167829</v>
      </c>
      <c r="J435" s="11">
        <v>9.8538056639903004E-3</v>
      </c>
      <c r="K435" s="9">
        <v>439.15599999999995</v>
      </c>
      <c r="L435" s="20">
        <v>12.16</v>
      </c>
    </row>
    <row r="436" spans="1:12" x14ac:dyDescent="0.2">
      <c r="A436" s="8" t="s">
        <v>896</v>
      </c>
      <c r="B436" s="8" t="s">
        <v>897</v>
      </c>
      <c r="C436" s="8" t="s">
        <v>65</v>
      </c>
      <c r="D436" s="9">
        <v>648</v>
      </c>
      <c r="E436" s="9">
        <v>755</v>
      </c>
      <c r="F436" s="19">
        <v>8.8101654081363515E-2</v>
      </c>
      <c r="G436" s="19">
        <v>9.0833951926582099E-2</v>
      </c>
      <c r="H436" s="10">
        <v>107</v>
      </c>
      <c r="I436" s="11">
        <v>0.16512345679012347</v>
      </c>
      <c r="J436" s="11">
        <v>1.540008301760265E-2</v>
      </c>
      <c r="K436" s="9">
        <v>125.746</v>
      </c>
      <c r="L436" s="20">
        <v>11.73</v>
      </c>
    </row>
    <row r="437" spans="1:12" x14ac:dyDescent="0.2">
      <c r="A437" s="8" t="s">
        <v>898</v>
      </c>
      <c r="B437" s="8" t="s">
        <v>899</v>
      </c>
      <c r="C437" s="8" t="s">
        <v>65</v>
      </c>
      <c r="D437" s="9">
        <v>824</v>
      </c>
      <c r="E437" s="9">
        <v>899</v>
      </c>
      <c r="F437" s="19">
        <v>0.11203049839975854</v>
      </c>
      <c r="G437" s="19">
        <v>0.10815857322118849</v>
      </c>
      <c r="H437" s="10">
        <v>75</v>
      </c>
      <c r="I437" s="11">
        <v>9.1019417475728157E-2</v>
      </c>
      <c r="J437" s="11">
        <v>8.7493038156578606E-3</v>
      </c>
      <c r="K437" s="9">
        <v>215.983</v>
      </c>
      <c r="L437" s="20">
        <v>9.0500000000000007</v>
      </c>
    </row>
    <row r="438" spans="1:12" x14ac:dyDescent="0.2">
      <c r="A438" s="8" t="s">
        <v>900</v>
      </c>
      <c r="B438" s="8" t="s">
        <v>901</v>
      </c>
      <c r="C438" s="8" t="s">
        <v>65</v>
      </c>
      <c r="D438" s="9">
        <v>185</v>
      </c>
      <c r="E438" s="9">
        <v>176</v>
      </c>
      <c r="F438" s="19">
        <v>2.5152478402858409E-2</v>
      </c>
      <c r="G438" s="19">
        <v>2.1174537137852251E-2</v>
      </c>
      <c r="H438" s="10">
        <v>-9</v>
      </c>
      <c r="I438" s="11">
        <v>-4.8648648648648651E-2</v>
      </c>
      <c r="J438" s="11">
        <v>-4.9747676546407771E-3</v>
      </c>
      <c r="K438" s="9">
        <v>16.247500000000002</v>
      </c>
      <c r="L438" s="20">
        <v>18.100000000000001</v>
      </c>
    </row>
    <row r="439" spans="1:12" x14ac:dyDescent="0.2">
      <c r="A439" s="8" t="s">
        <v>902</v>
      </c>
      <c r="B439" s="8" t="s">
        <v>903</v>
      </c>
      <c r="C439" s="8" t="s">
        <v>65</v>
      </c>
      <c r="D439" s="9">
        <v>209</v>
      </c>
      <c r="E439" s="9">
        <v>210</v>
      </c>
      <c r="F439" s="19">
        <v>2.8415502628094096E-2</v>
      </c>
      <c r="G439" s="19">
        <v>2.5265072721300984E-2</v>
      </c>
      <c r="H439" s="10">
        <v>1</v>
      </c>
      <c r="I439" s="11">
        <v>4.7846889952153108E-3</v>
      </c>
      <c r="J439" s="11">
        <v>4.7744181434405952E-4</v>
      </c>
      <c r="K439" s="9">
        <v>50.798999999999999</v>
      </c>
      <c r="L439" s="20">
        <v>16.079999999999998</v>
      </c>
    </row>
    <row r="440" spans="1:12" x14ac:dyDescent="0.2">
      <c r="A440" s="8" t="s">
        <v>29</v>
      </c>
      <c r="B440" s="8" t="s">
        <v>30</v>
      </c>
      <c r="C440" s="8" t="s">
        <v>59</v>
      </c>
      <c r="D440" s="9">
        <v>65483</v>
      </c>
      <c r="E440" s="9">
        <v>72496</v>
      </c>
      <c r="F440" s="19">
        <v>8.9030256392128493</v>
      </c>
      <c r="G440" s="19">
        <v>8.7219843428735047</v>
      </c>
      <c r="H440" s="10">
        <v>7013</v>
      </c>
      <c r="I440" s="11">
        <v>0.10709649832781028</v>
      </c>
      <c r="J440" s="11">
        <v>1.0226014039289355E-2</v>
      </c>
      <c r="K440" s="9">
        <v>12636.4835</v>
      </c>
      <c r="L440" s="20">
        <v>9.44</v>
      </c>
    </row>
    <row r="441" spans="1:12" x14ac:dyDescent="0.2">
      <c r="A441" s="8" t="s">
        <v>904</v>
      </c>
      <c r="B441" s="8" t="s">
        <v>905</v>
      </c>
      <c r="C441" s="8" t="s">
        <v>59</v>
      </c>
      <c r="D441" s="9">
        <v>4657</v>
      </c>
      <c r="E441" s="9">
        <v>5154</v>
      </c>
      <c r="F441" s="19">
        <v>0.63316265903844116</v>
      </c>
      <c r="G441" s="19">
        <v>0.62007707050278693</v>
      </c>
      <c r="H441" s="10">
        <v>497</v>
      </c>
      <c r="I441" s="11">
        <v>0.1067210650633455</v>
      </c>
      <c r="J441" s="11">
        <v>1.0191750509327857E-2</v>
      </c>
      <c r="K441" s="9">
        <v>785.52500000000009</v>
      </c>
      <c r="L441" s="20" t="s">
        <v>62</v>
      </c>
    </row>
    <row r="442" spans="1:12" x14ac:dyDescent="0.2">
      <c r="A442" s="8" t="s">
        <v>906</v>
      </c>
      <c r="B442" s="8" t="s">
        <v>907</v>
      </c>
      <c r="C442" s="8" t="s">
        <v>65</v>
      </c>
      <c r="D442" s="9">
        <v>506</v>
      </c>
      <c r="E442" s="9">
        <v>562</v>
      </c>
      <c r="F442" s="19">
        <v>6.8795427415385704E-2</v>
      </c>
      <c r="G442" s="19">
        <v>6.7614146997005492E-2</v>
      </c>
      <c r="H442" s="10">
        <v>56</v>
      </c>
      <c r="I442" s="11">
        <v>0.11067193675889328</v>
      </c>
      <c r="J442" s="11">
        <v>1.0551799758795832E-2</v>
      </c>
      <c r="K442" s="9">
        <v>75.553999999999988</v>
      </c>
      <c r="L442" s="20">
        <v>17.41</v>
      </c>
    </row>
    <row r="443" spans="1:12" x14ac:dyDescent="0.2">
      <c r="A443" s="8" t="s">
        <v>908</v>
      </c>
      <c r="B443" s="8" t="s">
        <v>909</v>
      </c>
      <c r="C443" s="8" t="s">
        <v>65</v>
      </c>
      <c r="D443" s="9">
        <v>4151</v>
      </c>
      <c r="E443" s="9">
        <v>4592</v>
      </c>
      <c r="F443" s="19">
        <v>0.56436723162305547</v>
      </c>
      <c r="G443" s="19">
        <v>0.55246292350578152</v>
      </c>
      <c r="H443" s="10">
        <v>441</v>
      </c>
      <c r="I443" s="11">
        <v>0.10623946037099494</v>
      </c>
      <c r="J443" s="11">
        <v>1.0147782033476771E-2</v>
      </c>
      <c r="K443" s="9">
        <v>712.93950000000007</v>
      </c>
      <c r="L443" s="20">
        <v>13.86</v>
      </c>
    </row>
    <row r="444" spans="1:12" x14ac:dyDescent="0.2">
      <c r="A444" s="8" t="s">
        <v>910</v>
      </c>
      <c r="B444" s="8" t="s">
        <v>911</v>
      </c>
      <c r="C444" s="8" t="s">
        <v>59</v>
      </c>
      <c r="D444" s="9">
        <v>22143</v>
      </c>
      <c r="E444" s="9">
        <v>24517</v>
      </c>
      <c r="F444" s="19">
        <v>3.0105477258080744</v>
      </c>
      <c r="G444" s="19">
        <v>2.949637085276839</v>
      </c>
      <c r="H444" s="10">
        <v>2374</v>
      </c>
      <c r="I444" s="11">
        <v>0.10721221153411914</v>
      </c>
      <c r="J444" s="11">
        <v>1.023657237757658E-2</v>
      </c>
      <c r="K444" s="9">
        <v>3713.5699999999997</v>
      </c>
      <c r="L444" s="20" t="s">
        <v>62</v>
      </c>
    </row>
    <row r="445" spans="1:12" x14ac:dyDescent="0.2">
      <c r="A445" s="8" t="s">
        <v>912</v>
      </c>
      <c r="B445" s="8" t="s">
        <v>913</v>
      </c>
      <c r="C445" s="8" t="s">
        <v>65</v>
      </c>
      <c r="D445" s="9">
        <v>7706</v>
      </c>
      <c r="E445" s="9">
        <v>8526</v>
      </c>
      <c r="F445" s="19">
        <v>1.0477026949860913</v>
      </c>
      <c r="G445" s="19">
        <v>1.0257619524848198</v>
      </c>
      <c r="H445" s="10">
        <v>820</v>
      </c>
      <c r="I445" s="11">
        <v>0.10641058915131067</v>
      </c>
      <c r="J445" s="11">
        <v>1.0163407341710728E-2</v>
      </c>
      <c r="K445" s="9">
        <v>1226.356</v>
      </c>
      <c r="L445" s="20">
        <v>9.0500000000000007</v>
      </c>
    </row>
    <row r="446" spans="1:12" x14ac:dyDescent="0.2">
      <c r="A446" s="8" t="s">
        <v>914</v>
      </c>
      <c r="B446" s="8" t="s">
        <v>915</v>
      </c>
      <c r="C446" s="8" t="s">
        <v>65</v>
      </c>
      <c r="D446" s="9">
        <v>3353</v>
      </c>
      <c r="E446" s="9">
        <v>3760</v>
      </c>
      <c r="F446" s="19">
        <v>0.45587167613396889</v>
      </c>
      <c r="G446" s="19">
        <v>0.45236511158138903</v>
      </c>
      <c r="H446" s="10">
        <v>407</v>
      </c>
      <c r="I446" s="11">
        <v>0.12138383537130927</v>
      </c>
      <c r="J446" s="11">
        <v>1.1522224280966276E-2</v>
      </c>
      <c r="K446" s="9">
        <v>542.16650000000004</v>
      </c>
      <c r="L446" s="20">
        <v>11.56</v>
      </c>
    </row>
    <row r="447" spans="1:12" x14ac:dyDescent="0.2">
      <c r="A447" s="8" t="s">
        <v>916</v>
      </c>
      <c r="B447" s="8" t="s">
        <v>917</v>
      </c>
      <c r="C447" s="8" t="s">
        <v>65</v>
      </c>
      <c r="D447" s="9">
        <v>7186</v>
      </c>
      <c r="E447" s="9">
        <v>7951</v>
      </c>
      <c r="F447" s="19">
        <v>0.97700383677265146</v>
      </c>
      <c r="G447" s="19">
        <v>0.95658377717649579</v>
      </c>
      <c r="H447" s="10">
        <v>765</v>
      </c>
      <c r="I447" s="11">
        <v>0.10645699972168104</v>
      </c>
      <c r="J447" s="11">
        <v>1.0167644591013048E-2</v>
      </c>
      <c r="K447" s="9">
        <v>1143.6585</v>
      </c>
      <c r="L447" s="20">
        <v>11.59</v>
      </c>
    </row>
    <row r="448" spans="1:12" x14ac:dyDescent="0.2">
      <c r="A448" s="8" t="s">
        <v>918</v>
      </c>
      <c r="B448" s="8" t="s">
        <v>919</v>
      </c>
      <c r="C448" s="8" t="s">
        <v>65</v>
      </c>
      <c r="D448" s="9">
        <v>538</v>
      </c>
      <c r="E448" s="9">
        <v>594</v>
      </c>
      <c r="F448" s="19">
        <v>7.3146126382366616E-2</v>
      </c>
      <c r="G448" s="19">
        <v>7.1464062840251349E-2</v>
      </c>
      <c r="H448" s="10">
        <v>56</v>
      </c>
      <c r="I448" s="11">
        <v>0.10408921933085502</v>
      </c>
      <c r="J448" s="11">
        <v>9.9512636934802057E-3</v>
      </c>
      <c r="K448" s="9">
        <v>85.406000000000006</v>
      </c>
      <c r="L448" s="20">
        <v>9.2899999999999991</v>
      </c>
    </row>
    <row r="449" spans="1:12" x14ac:dyDescent="0.2">
      <c r="A449" s="8" t="s">
        <v>920</v>
      </c>
      <c r="B449" s="8" t="s">
        <v>921</v>
      </c>
      <c r="C449" s="8" t="s">
        <v>65</v>
      </c>
      <c r="D449" s="9">
        <v>74</v>
      </c>
      <c r="E449" s="9">
        <v>87</v>
      </c>
      <c r="F449" s="19">
        <v>1.0060991361143364E-2</v>
      </c>
      <c r="G449" s="19">
        <v>1.0466958698824693E-2</v>
      </c>
      <c r="H449" s="10">
        <v>13</v>
      </c>
      <c r="I449" s="11">
        <v>0.17567567567567569</v>
      </c>
      <c r="J449" s="11">
        <v>1.6315977767604073E-2</v>
      </c>
      <c r="K449" s="9">
        <v>12.650500000000001</v>
      </c>
      <c r="L449" s="20">
        <v>11.98</v>
      </c>
    </row>
    <row r="450" spans="1:12" x14ac:dyDescent="0.2">
      <c r="A450" s="8" t="s">
        <v>922</v>
      </c>
      <c r="B450" s="8" t="s">
        <v>923</v>
      </c>
      <c r="C450" s="8" t="s">
        <v>65</v>
      </c>
      <c r="D450" s="9">
        <v>3286</v>
      </c>
      <c r="E450" s="9">
        <v>3599</v>
      </c>
      <c r="F450" s="19">
        <v>0.44676240017185259</v>
      </c>
      <c r="G450" s="19">
        <v>0.43299522249505829</v>
      </c>
      <c r="H450" s="10">
        <v>313</v>
      </c>
      <c r="I450" s="11">
        <v>9.5252586731588554E-2</v>
      </c>
      <c r="J450" s="11">
        <v>9.1400181271035219E-3</v>
      </c>
      <c r="K450" s="9">
        <v>626.85249999999996</v>
      </c>
      <c r="L450" s="20">
        <v>10.33</v>
      </c>
    </row>
    <row r="451" spans="1:12" x14ac:dyDescent="0.2">
      <c r="A451" s="8" t="s">
        <v>924</v>
      </c>
      <c r="B451" s="8" t="s">
        <v>925</v>
      </c>
      <c r="C451" s="8" t="s">
        <v>59</v>
      </c>
      <c r="D451" s="9">
        <v>31751</v>
      </c>
      <c r="E451" s="9">
        <v>35145</v>
      </c>
      <c r="F451" s="19">
        <v>4.3168450906440938</v>
      </c>
      <c r="G451" s="19">
        <v>4.2282903847148718</v>
      </c>
      <c r="H451" s="10">
        <v>3394</v>
      </c>
      <c r="I451" s="11">
        <v>0.10689427104658121</v>
      </c>
      <c r="J451" s="11">
        <v>1.0207559274472366E-2</v>
      </c>
      <c r="K451" s="9">
        <v>6493.8319999999994</v>
      </c>
      <c r="L451" s="20" t="s">
        <v>62</v>
      </c>
    </row>
    <row r="452" spans="1:12" x14ac:dyDescent="0.2">
      <c r="A452" s="8" t="s">
        <v>926</v>
      </c>
      <c r="B452" s="8" t="s">
        <v>927</v>
      </c>
      <c r="C452" s="8" t="s">
        <v>65</v>
      </c>
      <c r="D452" s="9">
        <v>2974</v>
      </c>
      <c r="E452" s="9">
        <v>3292</v>
      </c>
      <c r="F452" s="19">
        <v>0.4043430852437887</v>
      </c>
      <c r="G452" s="19">
        <v>0.39606009237391826</v>
      </c>
      <c r="H452" s="10">
        <v>318</v>
      </c>
      <c r="I452" s="11">
        <v>0.10692669804976462</v>
      </c>
      <c r="J452" s="11">
        <v>1.0210518687377101E-2</v>
      </c>
      <c r="K452" s="9">
        <v>583.20799999999997</v>
      </c>
      <c r="L452" s="20">
        <v>9.2200000000000006</v>
      </c>
    </row>
    <row r="453" spans="1:12" x14ac:dyDescent="0.2">
      <c r="A453" s="8" t="s">
        <v>928</v>
      </c>
      <c r="B453" s="8" t="s">
        <v>929</v>
      </c>
      <c r="C453" s="8" t="s">
        <v>65</v>
      </c>
      <c r="D453" s="9">
        <v>12394</v>
      </c>
      <c r="E453" s="9">
        <v>13694</v>
      </c>
      <c r="F453" s="19">
        <v>1.6850800936487953</v>
      </c>
      <c r="G453" s="19">
        <v>1.647523361169027</v>
      </c>
      <c r="H453" s="10">
        <v>1300</v>
      </c>
      <c r="I453" s="11">
        <v>0.10488946264321446</v>
      </c>
      <c r="J453" s="11">
        <v>1.0024441046075028E-2</v>
      </c>
      <c r="K453" s="9">
        <v>2451.8320000000003</v>
      </c>
      <c r="L453" s="20">
        <v>9.1199999999999992</v>
      </c>
    </row>
    <row r="454" spans="1:12" x14ac:dyDescent="0.2">
      <c r="A454" s="8" t="s">
        <v>930</v>
      </c>
      <c r="B454" s="8" t="s">
        <v>931</v>
      </c>
      <c r="C454" s="8" t="s">
        <v>65</v>
      </c>
      <c r="D454" s="9">
        <v>2878</v>
      </c>
      <c r="E454" s="9">
        <v>3174</v>
      </c>
      <c r="F454" s="19">
        <v>0.39129098834284598</v>
      </c>
      <c r="G454" s="19">
        <v>0.38186352770194915</v>
      </c>
      <c r="H454" s="10">
        <v>296</v>
      </c>
      <c r="I454" s="11">
        <v>0.10284920083391244</v>
      </c>
      <c r="J454" s="11">
        <v>9.8377772450712886E-3</v>
      </c>
      <c r="K454" s="9">
        <v>686.24200000000008</v>
      </c>
      <c r="L454" s="20">
        <v>9.14</v>
      </c>
    </row>
    <row r="455" spans="1:12" x14ac:dyDescent="0.2">
      <c r="A455" s="8" t="s">
        <v>932</v>
      </c>
      <c r="B455" s="8" t="s">
        <v>933</v>
      </c>
      <c r="C455" s="8" t="s">
        <v>65</v>
      </c>
      <c r="D455" s="9">
        <v>13021</v>
      </c>
      <c r="E455" s="9">
        <v>14427</v>
      </c>
      <c r="F455" s="19">
        <v>1.7703266015330776</v>
      </c>
      <c r="G455" s="19">
        <v>1.7357104959533776</v>
      </c>
      <c r="H455" s="10">
        <v>1406</v>
      </c>
      <c r="I455" s="11">
        <v>0.10797941786345135</v>
      </c>
      <c r="J455" s="11">
        <v>1.0306551584530199E-2</v>
      </c>
      <c r="K455" s="9">
        <v>2775.6080000000002</v>
      </c>
      <c r="L455" s="20">
        <v>8.85</v>
      </c>
    </row>
    <row r="456" spans="1:12" x14ac:dyDescent="0.2">
      <c r="A456" s="8" t="s">
        <v>934</v>
      </c>
      <c r="B456" s="8" t="s">
        <v>935</v>
      </c>
      <c r="C456" s="8" t="s">
        <v>65</v>
      </c>
      <c r="D456" s="9">
        <v>484</v>
      </c>
      <c r="E456" s="9">
        <v>558</v>
      </c>
      <c r="F456" s="19">
        <v>6.5804321875586325E-2</v>
      </c>
      <c r="G456" s="19">
        <v>6.7132907516599755E-2</v>
      </c>
      <c r="H456" s="10">
        <v>74</v>
      </c>
      <c r="I456" s="11">
        <v>0.15289256198347106</v>
      </c>
      <c r="J456" s="11">
        <v>1.4329096796174001E-2</v>
      </c>
      <c r="K456" s="9">
        <v>89.197000000000003</v>
      </c>
      <c r="L456" s="20">
        <v>11.01</v>
      </c>
    </row>
    <row r="457" spans="1:12" x14ac:dyDescent="0.2">
      <c r="A457" s="8" t="s">
        <v>936</v>
      </c>
      <c r="B457" s="8" t="s">
        <v>937</v>
      </c>
      <c r="C457" s="8" t="s">
        <v>59</v>
      </c>
      <c r="D457" s="9">
        <v>6932</v>
      </c>
      <c r="E457" s="9">
        <v>7680</v>
      </c>
      <c r="F457" s="19">
        <v>0.94247016372224046</v>
      </c>
      <c r="G457" s="19">
        <v>0.92397980237900734</v>
      </c>
      <c r="H457" s="10">
        <v>748</v>
      </c>
      <c r="I457" s="11">
        <v>0.10790536641661858</v>
      </c>
      <c r="J457" s="11">
        <v>1.0299799030206946E-2</v>
      </c>
      <c r="K457" s="9">
        <v>1419.104</v>
      </c>
      <c r="L457" s="20" t="s">
        <v>62</v>
      </c>
    </row>
    <row r="458" spans="1:12" x14ac:dyDescent="0.2">
      <c r="A458" s="8" t="s">
        <v>938</v>
      </c>
      <c r="B458" s="8" t="s">
        <v>939</v>
      </c>
      <c r="C458" s="8" t="s">
        <v>65</v>
      </c>
      <c r="D458" s="9">
        <v>1553</v>
      </c>
      <c r="E458" s="9">
        <v>1719</v>
      </c>
      <c r="F458" s="19">
        <v>0.21114485924129248</v>
      </c>
      <c r="G458" s="19">
        <v>0.20681266670436377</v>
      </c>
      <c r="H458" s="10">
        <v>166</v>
      </c>
      <c r="I458" s="11">
        <v>0.10688989053444946</v>
      </c>
      <c r="J458" s="11">
        <v>1.020715948612172E-2</v>
      </c>
      <c r="K458" s="9">
        <v>294.72000000000003</v>
      </c>
      <c r="L458" s="20">
        <v>9.02</v>
      </c>
    </row>
    <row r="459" spans="1:12" x14ac:dyDescent="0.2">
      <c r="A459" s="8" t="s">
        <v>940</v>
      </c>
      <c r="B459" s="8" t="s">
        <v>941</v>
      </c>
      <c r="C459" s="8" t="s">
        <v>65</v>
      </c>
      <c r="D459" s="9">
        <v>2995</v>
      </c>
      <c r="E459" s="9">
        <v>3323</v>
      </c>
      <c r="F459" s="19">
        <v>0.40719823144086992</v>
      </c>
      <c r="G459" s="19">
        <v>0.39978969834706268</v>
      </c>
      <c r="H459" s="10">
        <v>328</v>
      </c>
      <c r="I459" s="11">
        <v>0.10951585976627713</v>
      </c>
      <c r="J459" s="11">
        <v>1.0446564070029085E-2</v>
      </c>
      <c r="K459" s="9">
        <v>531.92200000000003</v>
      </c>
      <c r="L459" s="20">
        <v>9.25</v>
      </c>
    </row>
    <row r="460" spans="1:12" x14ac:dyDescent="0.2">
      <c r="A460" s="8" t="s">
        <v>942</v>
      </c>
      <c r="B460" s="8" t="s">
        <v>943</v>
      </c>
      <c r="C460" s="8" t="s">
        <v>65</v>
      </c>
      <c r="D460" s="9">
        <v>2290</v>
      </c>
      <c r="E460" s="9">
        <v>2532</v>
      </c>
      <c r="F460" s="19">
        <v>0.31134689482457167</v>
      </c>
      <c r="G460" s="19">
        <v>0.30462459109682899</v>
      </c>
      <c r="H460" s="10">
        <v>242</v>
      </c>
      <c r="I460" s="11">
        <v>0.1056768558951965</v>
      </c>
      <c r="J460" s="11">
        <v>1.0096396796470897E-2</v>
      </c>
      <c r="K460" s="9">
        <v>576.31899999999996</v>
      </c>
      <c r="L460" s="20">
        <v>9.3800000000000008</v>
      </c>
    </row>
    <row r="461" spans="1:12" x14ac:dyDescent="0.2">
      <c r="A461" s="8" t="s">
        <v>944</v>
      </c>
      <c r="B461" s="8" t="s">
        <v>945</v>
      </c>
      <c r="C461" s="8" t="s">
        <v>65</v>
      </c>
      <c r="D461" s="9">
        <v>94</v>
      </c>
      <c r="E461" s="9">
        <v>106</v>
      </c>
      <c r="F461" s="19">
        <v>1.2780178215506435E-2</v>
      </c>
      <c r="G461" s="19">
        <v>1.2752846230751924E-2</v>
      </c>
      <c r="H461" s="10">
        <v>12</v>
      </c>
      <c r="I461" s="11">
        <v>0.1276595744680851</v>
      </c>
      <c r="J461" s="11">
        <v>1.2086894373095625E-2</v>
      </c>
      <c r="K461" s="9">
        <v>18.2</v>
      </c>
      <c r="L461" s="20">
        <v>10.53</v>
      </c>
    </row>
    <row r="462" spans="1:12" x14ac:dyDescent="0.2">
      <c r="A462" s="8" t="s">
        <v>31</v>
      </c>
      <c r="B462" s="8" t="s">
        <v>32</v>
      </c>
      <c r="C462" s="8" t="s">
        <v>59</v>
      </c>
      <c r="D462" s="9">
        <v>24928</v>
      </c>
      <c r="E462" s="9">
        <v>27585</v>
      </c>
      <c r="F462" s="19">
        <v>3.3891944952781321</v>
      </c>
      <c r="G462" s="19">
        <v>3.3187477667480363</v>
      </c>
      <c r="H462" s="10">
        <v>2657</v>
      </c>
      <c r="I462" s="11">
        <v>0.1065869704749679</v>
      </c>
      <c r="J462" s="11">
        <v>1.0179509969442613E-2</v>
      </c>
      <c r="K462" s="9">
        <v>3705.3015</v>
      </c>
      <c r="L462" s="20">
        <v>11.98</v>
      </c>
    </row>
    <row r="463" spans="1:12" x14ac:dyDescent="0.2">
      <c r="A463" s="8" t="s">
        <v>946</v>
      </c>
      <c r="B463" s="8" t="s">
        <v>947</v>
      </c>
      <c r="C463" s="8" t="s">
        <v>59</v>
      </c>
      <c r="D463" s="9">
        <v>1392</v>
      </c>
      <c r="E463" s="9">
        <v>1534</v>
      </c>
      <c r="F463" s="19">
        <v>0.18925540506366975</v>
      </c>
      <c r="G463" s="19">
        <v>0.18455534073559859</v>
      </c>
      <c r="H463" s="10">
        <v>142</v>
      </c>
      <c r="I463" s="11">
        <v>0.10201149425287356</v>
      </c>
      <c r="J463" s="11">
        <v>9.7610453540675213E-3</v>
      </c>
      <c r="K463" s="9">
        <v>178.05599999999998</v>
      </c>
      <c r="L463" s="20" t="s">
        <v>62</v>
      </c>
    </row>
    <row r="464" spans="1:12" x14ac:dyDescent="0.2">
      <c r="A464" s="8" t="s">
        <v>948</v>
      </c>
      <c r="B464" s="8" t="s">
        <v>949</v>
      </c>
      <c r="C464" s="8" t="s">
        <v>65</v>
      </c>
      <c r="D464" s="9">
        <v>701</v>
      </c>
      <c r="E464" s="9">
        <v>782</v>
      </c>
      <c r="F464" s="19">
        <v>9.5307499245425642E-2</v>
      </c>
      <c r="G464" s="19">
        <v>9.4082318419320798E-2</v>
      </c>
      <c r="H464" s="10">
        <v>81</v>
      </c>
      <c r="I464" s="11">
        <v>0.11554921540656206</v>
      </c>
      <c r="J464" s="11">
        <v>1.099468752513566E-2</v>
      </c>
      <c r="K464" s="9">
        <v>91.889499999999998</v>
      </c>
      <c r="L464" s="20">
        <v>17.66</v>
      </c>
    </row>
    <row r="465" spans="1:12" x14ac:dyDescent="0.2">
      <c r="A465" s="8" t="s">
        <v>950</v>
      </c>
      <c r="B465" s="8" t="s">
        <v>951</v>
      </c>
      <c r="C465" s="8" t="s">
        <v>65</v>
      </c>
      <c r="D465" s="9">
        <v>691</v>
      </c>
      <c r="E465" s="9">
        <v>752</v>
      </c>
      <c r="F465" s="19">
        <v>9.394790581824411E-2</v>
      </c>
      <c r="G465" s="19">
        <v>9.047302231627781E-2</v>
      </c>
      <c r="H465" s="10">
        <v>61</v>
      </c>
      <c r="I465" s="11">
        <v>8.8277858176555715E-2</v>
      </c>
      <c r="J465" s="11">
        <v>8.495533974627989E-3</v>
      </c>
      <c r="K465" s="9">
        <v>84.022000000000006</v>
      </c>
      <c r="L465" s="20">
        <v>18.940000000000001</v>
      </c>
    </row>
    <row r="466" spans="1:12" x14ac:dyDescent="0.2">
      <c r="A466" s="8" t="s">
        <v>952</v>
      </c>
      <c r="B466" s="8" t="s">
        <v>953</v>
      </c>
      <c r="C466" s="8" t="s">
        <v>59</v>
      </c>
      <c r="D466" s="9">
        <v>15811</v>
      </c>
      <c r="E466" s="9">
        <v>17638</v>
      </c>
      <c r="F466" s="19">
        <v>2.1496531677167261</v>
      </c>
      <c r="G466" s="19">
        <v>2.1220254888490797</v>
      </c>
      <c r="H466" s="10">
        <v>1827</v>
      </c>
      <c r="I466" s="11">
        <v>0.11555246347479603</v>
      </c>
      <c r="J466" s="11">
        <v>1.0994981889147493E-2</v>
      </c>
      <c r="K466" s="9">
        <v>2407.0585000000001</v>
      </c>
      <c r="L466" s="20" t="s">
        <v>62</v>
      </c>
    </row>
    <row r="467" spans="1:12" x14ac:dyDescent="0.2">
      <c r="A467" s="8" t="s">
        <v>954</v>
      </c>
      <c r="B467" s="8" t="s">
        <v>955</v>
      </c>
      <c r="C467" s="8" t="s">
        <v>65</v>
      </c>
      <c r="D467" s="9">
        <v>10257</v>
      </c>
      <c r="E467" s="9">
        <v>11381</v>
      </c>
      <c r="F467" s="19">
        <v>1.3945349782601011</v>
      </c>
      <c r="G467" s="19">
        <v>1.3692466316244118</v>
      </c>
      <c r="H467" s="10">
        <v>1124</v>
      </c>
      <c r="I467" s="11">
        <v>0.10958369893731111</v>
      </c>
      <c r="J467" s="11">
        <v>1.0452742077373234E-2</v>
      </c>
      <c r="K467" s="9">
        <v>1540.5079999999998</v>
      </c>
      <c r="L467" s="20">
        <v>11.63</v>
      </c>
    </row>
    <row r="468" spans="1:12" x14ac:dyDescent="0.2">
      <c r="A468" s="8" t="s">
        <v>956</v>
      </c>
      <c r="B468" s="8" t="s">
        <v>957</v>
      </c>
      <c r="C468" s="8" t="s">
        <v>65</v>
      </c>
      <c r="D468" s="9">
        <v>5250</v>
      </c>
      <c r="E468" s="9">
        <v>5931</v>
      </c>
      <c r="F468" s="19">
        <v>0.71378654927030616</v>
      </c>
      <c r="G468" s="19">
        <v>0.71355783957160057</v>
      </c>
      <c r="H468" s="10">
        <v>681</v>
      </c>
      <c r="I468" s="11">
        <v>0.12971428571428573</v>
      </c>
      <c r="J468" s="11">
        <v>1.2271155937513711E-2</v>
      </c>
      <c r="K468" s="9">
        <v>822.8175</v>
      </c>
      <c r="L468" s="20">
        <v>9.91</v>
      </c>
    </row>
    <row r="469" spans="1:12" x14ac:dyDescent="0.2">
      <c r="A469" s="8" t="s">
        <v>958</v>
      </c>
      <c r="B469" s="8" t="s">
        <v>959</v>
      </c>
      <c r="C469" s="8" t="s">
        <v>65</v>
      </c>
      <c r="D469" s="9">
        <v>36</v>
      </c>
      <c r="E469" s="9">
        <v>41</v>
      </c>
      <c r="F469" s="19">
        <v>4.8945363378535287E-3</v>
      </c>
      <c r="G469" s="19">
        <v>4.9327046741587631E-3</v>
      </c>
      <c r="H469" s="10">
        <v>5</v>
      </c>
      <c r="I469" s="11">
        <v>0.1388888888888889</v>
      </c>
      <c r="J469" s="11">
        <v>1.309024971653483E-2</v>
      </c>
      <c r="K469" s="9">
        <v>5.5819999999999999</v>
      </c>
      <c r="L469" s="20">
        <v>28.93</v>
      </c>
    </row>
    <row r="470" spans="1:12" x14ac:dyDescent="0.2">
      <c r="A470" s="8" t="s">
        <v>960</v>
      </c>
      <c r="B470" s="8" t="s">
        <v>961</v>
      </c>
      <c r="C470" s="8" t="s">
        <v>65</v>
      </c>
      <c r="D470" s="9">
        <v>268</v>
      </c>
      <c r="E470" s="9">
        <v>285</v>
      </c>
      <c r="F470" s="19">
        <v>3.6437103848465158E-2</v>
      </c>
      <c r="G470" s="19">
        <v>3.4288312978908476E-2</v>
      </c>
      <c r="H470" s="10">
        <v>17</v>
      </c>
      <c r="I470" s="11">
        <v>6.3432835820895525E-2</v>
      </c>
      <c r="J470" s="11">
        <v>6.1691714105651663E-3</v>
      </c>
      <c r="K470" s="9">
        <v>39.580500000000001</v>
      </c>
      <c r="L470" s="20">
        <v>14.03</v>
      </c>
    </row>
    <row r="471" spans="1:12" x14ac:dyDescent="0.2">
      <c r="A471" s="8" t="s">
        <v>962</v>
      </c>
      <c r="B471" s="8" t="s">
        <v>963</v>
      </c>
      <c r="C471" s="8" t="s">
        <v>59</v>
      </c>
      <c r="D471" s="9">
        <v>7725</v>
      </c>
      <c r="E471" s="9">
        <v>8413</v>
      </c>
      <c r="F471" s="19">
        <v>1.0502859224977363</v>
      </c>
      <c r="G471" s="19">
        <v>1.0121669371633579</v>
      </c>
      <c r="H471" s="10">
        <v>688</v>
      </c>
      <c r="I471" s="11">
        <v>8.9061488673139164E-2</v>
      </c>
      <c r="J471" s="11">
        <v>8.56812866086476E-3</v>
      </c>
      <c r="K471" s="9">
        <v>1117.77</v>
      </c>
      <c r="L471" s="20" t="s">
        <v>62</v>
      </c>
    </row>
    <row r="472" spans="1:12" x14ac:dyDescent="0.2">
      <c r="A472" s="8" t="s">
        <v>964</v>
      </c>
      <c r="B472" s="8" t="s">
        <v>965</v>
      </c>
      <c r="C472" s="8" t="s">
        <v>65</v>
      </c>
      <c r="D472" s="9">
        <v>6592</v>
      </c>
      <c r="E472" s="9">
        <v>7228</v>
      </c>
      <c r="F472" s="19">
        <v>0.8962439871980683</v>
      </c>
      <c r="G472" s="19">
        <v>0.86959974109315952</v>
      </c>
      <c r="H472" s="10">
        <v>636</v>
      </c>
      <c r="I472" s="11">
        <v>9.6480582524271843E-2</v>
      </c>
      <c r="J472" s="11">
        <v>9.2531057308142817E-3</v>
      </c>
      <c r="K472" s="9">
        <v>961.90000000000009</v>
      </c>
      <c r="L472" s="20">
        <v>13.47</v>
      </c>
    </row>
    <row r="473" spans="1:12" x14ac:dyDescent="0.2">
      <c r="A473" s="8" t="s">
        <v>966</v>
      </c>
      <c r="B473" s="8" t="s">
        <v>967</v>
      </c>
      <c r="C473" s="8" t="s">
        <v>65</v>
      </c>
      <c r="D473" s="9">
        <v>676</v>
      </c>
      <c r="E473" s="9">
        <v>685</v>
      </c>
      <c r="F473" s="19">
        <v>9.1908515677471811E-2</v>
      </c>
      <c r="G473" s="19">
        <v>8.2412261019481778E-2</v>
      </c>
      <c r="H473" s="10">
        <v>9</v>
      </c>
      <c r="I473" s="11">
        <v>1.3313609467455622E-2</v>
      </c>
      <c r="J473" s="11">
        <v>1.3234512115618546E-3</v>
      </c>
      <c r="K473" s="9">
        <v>89.365000000000009</v>
      </c>
      <c r="L473" s="20" t="s">
        <v>62</v>
      </c>
    </row>
    <row r="474" spans="1:12" x14ac:dyDescent="0.2">
      <c r="A474" s="8" t="s">
        <v>968</v>
      </c>
      <c r="B474" s="8" t="s">
        <v>969</v>
      </c>
      <c r="C474" s="8" t="s">
        <v>65</v>
      </c>
      <c r="D474" s="9">
        <v>293</v>
      </c>
      <c r="E474" s="9">
        <v>320</v>
      </c>
      <c r="F474" s="19">
        <v>3.9836087416418996E-2</v>
      </c>
      <c r="G474" s="19">
        <v>3.8499158432458644E-2</v>
      </c>
      <c r="H474" s="10">
        <v>27</v>
      </c>
      <c r="I474" s="11">
        <v>9.2150170648464161E-2</v>
      </c>
      <c r="J474" s="11">
        <v>8.8538037743235432E-3</v>
      </c>
      <c r="K474" s="9">
        <v>42.545000000000002</v>
      </c>
      <c r="L474" s="20">
        <v>21.61</v>
      </c>
    </row>
    <row r="475" spans="1:12" x14ac:dyDescent="0.2">
      <c r="A475" s="8" t="s">
        <v>970</v>
      </c>
      <c r="B475" s="8" t="s">
        <v>971</v>
      </c>
      <c r="C475" s="8" t="s">
        <v>65</v>
      </c>
      <c r="D475" s="9">
        <v>164</v>
      </c>
      <c r="E475" s="9">
        <v>180</v>
      </c>
      <c r="F475" s="19">
        <v>2.2297332205777183E-2</v>
      </c>
      <c r="G475" s="19">
        <v>2.1655776618257985E-2</v>
      </c>
      <c r="H475" s="10">
        <v>16</v>
      </c>
      <c r="I475" s="11">
        <v>9.7560975609756101E-2</v>
      </c>
      <c r="J475" s="11">
        <v>9.3525062053350094E-3</v>
      </c>
      <c r="K475" s="9">
        <v>23.96</v>
      </c>
      <c r="L475" s="20">
        <v>17.34</v>
      </c>
    </row>
    <row r="476" spans="1:12" x14ac:dyDescent="0.2">
      <c r="A476" s="8" t="s">
        <v>33</v>
      </c>
      <c r="B476" s="8" t="s">
        <v>34</v>
      </c>
      <c r="C476" s="8" t="s">
        <v>59</v>
      </c>
      <c r="D476" s="9">
        <v>25600</v>
      </c>
      <c r="E476" s="9">
        <v>29721</v>
      </c>
      <c r="F476" s="19">
        <v>3.4805591735847314</v>
      </c>
      <c r="G476" s="19">
        <v>3.5757296492846975</v>
      </c>
      <c r="H476" s="10">
        <v>4121</v>
      </c>
      <c r="I476" s="11">
        <v>0.1609765625</v>
      </c>
      <c r="J476" s="11">
        <v>1.5038102824118882E-2</v>
      </c>
      <c r="K476" s="9">
        <v>4505.8540000000003</v>
      </c>
      <c r="L476" s="20">
        <v>10.89</v>
      </c>
    </row>
    <row r="477" spans="1:12" x14ac:dyDescent="0.2">
      <c r="A477" s="8" t="s">
        <v>972</v>
      </c>
      <c r="B477" s="8" t="s">
        <v>973</v>
      </c>
      <c r="C477" s="8" t="s">
        <v>59</v>
      </c>
      <c r="D477" s="9">
        <v>981</v>
      </c>
      <c r="E477" s="9">
        <v>1103</v>
      </c>
      <c r="F477" s="19">
        <v>0.13337611520650863</v>
      </c>
      <c r="G477" s="19">
        <v>0.13270178672188088</v>
      </c>
      <c r="H477" s="10">
        <v>122</v>
      </c>
      <c r="I477" s="11">
        <v>0.12436289500509684</v>
      </c>
      <c r="J477" s="11">
        <v>1.1790623787058419E-2</v>
      </c>
      <c r="K477" s="9">
        <v>122.652</v>
      </c>
      <c r="L477" s="20" t="s">
        <v>62</v>
      </c>
    </row>
    <row r="478" spans="1:12" x14ac:dyDescent="0.2">
      <c r="A478" s="8" t="s">
        <v>974</v>
      </c>
      <c r="B478" s="8" t="s">
        <v>975</v>
      </c>
      <c r="C478" s="8" t="e">
        <v>#N/A</v>
      </c>
      <c r="D478" s="9">
        <v>10</v>
      </c>
      <c r="E478" s="9">
        <v>12</v>
      </c>
      <c r="F478" s="19">
        <v>1.3595934271815357E-3</v>
      </c>
      <c r="G478" s="19">
        <v>1.4437184412171989E-3</v>
      </c>
      <c r="H478" s="10">
        <v>2</v>
      </c>
      <c r="I478" s="11">
        <v>0.2</v>
      </c>
      <c r="J478" s="11">
        <v>1.8399376147024249E-2</v>
      </c>
      <c r="K478" s="9">
        <v>0.2</v>
      </c>
      <c r="L478" s="20" t="s">
        <v>62</v>
      </c>
    </row>
    <row r="479" spans="1:12" x14ac:dyDescent="0.2">
      <c r="A479" s="8" t="s">
        <v>976</v>
      </c>
      <c r="B479" s="8" t="s">
        <v>977</v>
      </c>
      <c r="C479" s="8" t="s">
        <v>65</v>
      </c>
      <c r="D479" s="9">
        <v>971</v>
      </c>
      <c r="E479" s="9">
        <v>1091</v>
      </c>
      <c r="F479" s="19">
        <v>0.1320165217793271</v>
      </c>
      <c r="G479" s="19">
        <v>0.13125806828066366</v>
      </c>
      <c r="H479" s="10">
        <v>120</v>
      </c>
      <c r="I479" s="11">
        <v>0.12358393408856849</v>
      </c>
      <c r="J479" s="11">
        <v>1.1720504862293923E-2</v>
      </c>
      <c r="K479" s="9">
        <v>112.00700000000001</v>
      </c>
      <c r="L479" s="20">
        <v>14.78</v>
      </c>
    </row>
    <row r="480" spans="1:12" x14ac:dyDescent="0.2">
      <c r="A480" s="8" t="s">
        <v>978</v>
      </c>
      <c r="B480" s="8" t="s">
        <v>979</v>
      </c>
      <c r="C480" s="8" t="s">
        <v>59</v>
      </c>
      <c r="D480" s="9">
        <v>1436</v>
      </c>
      <c r="E480" s="9">
        <v>1616</v>
      </c>
      <c r="F480" s="19">
        <v>0.19523761614326851</v>
      </c>
      <c r="G480" s="19">
        <v>0.19442075008391613</v>
      </c>
      <c r="H480" s="10">
        <v>180</v>
      </c>
      <c r="I480" s="11">
        <v>0.12534818941504178</v>
      </c>
      <c r="J480" s="11">
        <v>1.1879253422997227E-2</v>
      </c>
      <c r="K480" s="9">
        <v>262.15999999999997</v>
      </c>
      <c r="L480" s="20" t="s">
        <v>62</v>
      </c>
    </row>
    <row r="481" spans="1:12" x14ac:dyDescent="0.2">
      <c r="A481" s="8" t="s">
        <v>980</v>
      </c>
      <c r="B481" s="8" t="s">
        <v>981</v>
      </c>
      <c r="C481" s="8" t="s">
        <v>65</v>
      </c>
      <c r="D481" s="9">
        <v>175</v>
      </c>
      <c r="E481" s="9">
        <v>193</v>
      </c>
      <c r="F481" s="19">
        <v>2.3792884975676873E-2</v>
      </c>
      <c r="G481" s="19">
        <v>2.3219804929576617E-2</v>
      </c>
      <c r="H481" s="10">
        <v>18</v>
      </c>
      <c r="I481" s="11">
        <v>0.10285714285714286</v>
      </c>
      <c r="J481" s="11">
        <v>9.8385044640862951E-3</v>
      </c>
      <c r="K481" s="9">
        <v>28.663999999999998</v>
      </c>
      <c r="L481" s="20">
        <v>9.3000000000000007</v>
      </c>
    </row>
    <row r="482" spans="1:12" x14ac:dyDescent="0.2">
      <c r="A482" s="8" t="s">
        <v>982</v>
      </c>
      <c r="B482" s="8" t="s">
        <v>983</v>
      </c>
      <c r="C482" s="8" t="s">
        <v>65</v>
      </c>
      <c r="D482" s="9">
        <v>1261</v>
      </c>
      <c r="E482" s="9">
        <v>1423</v>
      </c>
      <c r="F482" s="19">
        <v>0.17144473116759165</v>
      </c>
      <c r="G482" s="19">
        <v>0.17120094515433951</v>
      </c>
      <c r="H482" s="10">
        <v>162</v>
      </c>
      <c r="I482" s="11">
        <v>0.12846946867565423</v>
      </c>
      <c r="J482" s="11">
        <v>1.215955978878247E-2</v>
      </c>
      <c r="K482" s="9">
        <v>233.60399999999998</v>
      </c>
      <c r="L482" s="20">
        <v>9.58</v>
      </c>
    </row>
    <row r="483" spans="1:12" x14ac:dyDescent="0.2">
      <c r="A483" s="8" t="s">
        <v>984</v>
      </c>
      <c r="B483" s="8" t="s">
        <v>985</v>
      </c>
      <c r="C483" s="8" t="s">
        <v>59</v>
      </c>
      <c r="D483" s="9">
        <v>2739</v>
      </c>
      <c r="E483" s="9">
        <v>3041</v>
      </c>
      <c r="F483" s="19">
        <v>0.37239263970502262</v>
      </c>
      <c r="G483" s="19">
        <v>0.3658623149784585</v>
      </c>
      <c r="H483" s="10">
        <v>302</v>
      </c>
      <c r="I483" s="11">
        <v>0.11025921869295363</v>
      </c>
      <c r="J483" s="11">
        <v>1.0514242067042323E-2</v>
      </c>
      <c r="K483" s="9">
        <v>663.11</v>
      </c>
      <c r="L483" s="20" t="s">
        <v>62</v>
      </c>
    </row>
    <row r="484" spans="1:12" x14ac:dyDescent="0.2">
      <c r="A484" s="8" t="s">
        <v>986</v>
      </c>
      <c r="B484" s="8" t="s">
        <v>987</v>
      </c>
      <c r="C484" s="8" t="s">
        <v>65</v>
      </c>
      <c r="D484" s="9">
        <v>65</v>
      </c>
      <c r="E484" s="9">
        <v>67</v>
      </c>
      <c r="F484" s="19">
        <v>8.8373572766799816E-3</v>
      </c>
      <c r="G484" s="19">
        <v>8.0607612967960283E-3</v>
      </c>
      <c r="H484" s="10">
        <v>2</v>
      </c>
      <c r="I484" s="11">
        <v>3.0769230769230771E-2</v>
      </c>
      <c r="J484" s="11">
        <v>3.0351316629002589E-3</v>
      </c>
      <c r="K484" s="9">
        <v>10.43</v>
      </c>
      <c r="L484" s="20">
        <v>11.68</v>
      </c>
    </row>
    <row r="485" spans="1:12" x14ac:dyDescent="0.2">
      <c r="A485" s="8" t="s">
        <v>988</v>
      </c>
      <c r="B485" s="8" t="s">
        <v>989</v>
      </c>
      <c r="C485" s="8" t="s">
        <v>65</v>
      </c>
      <c r="D485" s="9">
        <v>26</v>
      </c>
      <c r="E485" s="9">
        <v>29</v>
      </c>
      <c r="F485" s="19">
        <v>3.5349429106719928E-3</v>
      </c>
      <c r="G485" s="19">
        <v>3.4889862329415644E-3</v>
      </c>
      <c r="H485" s="10">
        <v>3</v>
      </c>
      <c r="I485" s="11">
        <v>0.11538461538461539</v>
      </c>
      <c r="J485" s="11">
        <v>1.097976924132249E-2</v>
      </c>
      <c r="K485" s="9">
        <v>4.5625</v>
      </c>
      <c r="L485" s="20" t="s">
        <v>62</v>
      </c>
    </row>
    <row r="486" spans="1:12" x14ac:dyDescent="0.2">
      <c r="A486" s="8" t="s">
        <v>990</v>
      </c>
      <c r="B486" s="8" t="s">
        <v>991</v>
      </c>
      <c r="C486" s="8" t="s">
        <v>65</v>
      </c>
      <c r="D486" s="9">
        <v>41</v>
      </c>
      <c r="E486" s="9">
        <v>45</v>
      </c>
      <c r="F486" s="19">
        <v>5.5743330514442958E-3</v>
      </c>
      <c r="G486" s="19">
        <v>5.4139441545644961E-3</v>
      </c>
      <c r="H486" s="10">
        <v>4</v>
      </c>
      <c r="I486" s="11">
        <v>9.7560975609756101E-2</v>
      </c>
      <c r="J486" s="11">
        <v>9.3525062053350094E-3</v>
      </c>
      <c r="K486" s="9">
        <v>7.0649999999999995</v>
      </c>
      <c r="L486" s="20" t="s">
        <v>62</v>
      </c>
    </row>
    <row r="487" spans="1:12" x14ac:dyDescent="0.2">
      <c r="A487" s="8" t="s">
        <v>992</v>
      </c>
      <c r="B487" s="8" t="s">
        <v>993</v>
      </c>
      <c r="C487" s="8" t="s">
        <v>65</v>
      </c>
      <c r="D487" s="9">
        <v>21</v>
      </c>
      <c r="E487" s="9">
        <v>23</v>
      </c>
      <c r="F487" s="19">
        <v>2.8551461970812249E-3</v>
      </c>
      <c r="G487" s="19">
        <v>2.7671270123329648E-3</v>
      </c>
      <c r="H487" s="10">
        <v>2</v>
      </c>
      <c r="I487" s="11">
        <v>9.5238095238095233E-2</v>
      </c>
      <c r="J487" s="11">
        <v>9.1386829069675102E-3</v>
      </c>
      <c r="K487" s="9">
        <v>4.4460000000000006</v>
      </c>
      <c r="L487" s="20">
        <v>9.5399999999999991</v>
      </c>
    </row>
    <row r="488" spans="1:12" x14ac:dyDescent="0.2">
      <c r="A488" s="8" t="s">
        <v>994</v>
      </c>
      <c r="B488" s="8" t="s">
        <v>995</v>
      </c>
      <c r="C488" s="8" t="s">
        <v>65</v>
      </c>
      <c r="D488" s="9">
        <v>1109</v>
      </c>
      <c r="E488" s="9">
        <v>1238</v>
      </c>
      <c r="F488" s="19">
        <v>0.15077891107443231</v>
      </c>
      <c r="G488" s="19">
        <v>0.14894361918557436</v>
      </c>
      <c r="H488" s="10">
        <v>129</v>
      </c>
      <c r="I488" s="11">
        <v>0.11632100991884581</v>
      </c>
      <c r="J488" s="11">
        <v>1.1064611587674911E-2</v>
      </c>
      <c r="K488" s="9">
        <v>299.23399999999998</v>
      </c>
      <c r="L488" s="20">
        <v>9.26</v>
      </c>
    </row>
    <row r="489" spans="1:12" x14ac:dyDescent="0.2">
      <c r="A489" s="8" t="s">
        <v>996</v>
      </c>
      <c r="B489" s="8" t="s">
        <v>997</v>
      </c>
      <c r="C489" s="8" t="s">
        <v>65</v>
      </c>
      <c r="D489" s="9">
        <v>1401</v>
      </c>
      <c r="E489" s="9">
        <v>1554</v>
      </c>
      <c r="F489" s="19">
        <v>0.19047903914813313</v>
      </c>
      <c r="G489" s="19">
        <v>0.18696153813762728</v>
      </c>
      <c r="H489" s="10">
        <v>153</v>
      </c>
      <c r="I489" s="11">
        <v>0.10920770877944326</v>
      </c>
      <c r="J489" s="11">
        <v>1.0418496960831192E-2</v>
      </c>
      <c r="K489" s="9">
        <v>355.12500000000006</v>
      </c>
      <c r="L489" s="20">
        <v>9.1199999999999992</v>
      </c>
    </row>
    <row r="490" spans="1:12" x14ac:dyDescent="0.2">
      <c r="A490" s="8" t="s">
        <v>998</v>
      </c>
      <c r="B490" s="8" t="s">
        <v>999</v>
      </c>
      <c r="C490" s="8" t="s">
        <v>65</v>
      </c>
      <c r="D490" s="9">
        <v>20</v>
      </c>
      <c r="E490" s="9">
        <v>23</v>
      </c>
      <c r="F490" s="19">
        <v>2.7191868543630713E-3</v>
      </c>
      <c r="G490" s="19">
        <v>2.7671270123329648E-3</v>
      </c>
      <c r="H490" s="10">
        <v>3</v>
      </c>
      <c r="I490" s="11">
        <v>0.15</v>
      </c>
      <c r="J490" s="11">
        <v>1.4074317838793204E-2</v>
      </c>
      <c r="K490" s="9">
        <v>5.2450000000000001</v>
      </c>
      <c r="L490" s="20">
        <v>11.1</v>
      </c>
    </row>
    <row r="491" spans="1:12" x14ac:dyDescent="0.2">
      <c r="A491" s="8" t="s">
        <v>1000</v>
      </c>
      <c r="B491" s="8" t="s">
        <v>1001</v>
      </c>
      <c r="C491" s="8" t="s">
        <v>65</v>
      </c>
      <c r="D491" s="9">
        <v>56</v>
      </c>
      <c r="E491" s="9">
        <v>62</v>
      </c>
      <c r="F491" s="19">
        <v>7.6137231922165996E-3</v>
      </c>
      <c r="G491" s="19">
        <v>7.4592119462888618E-3</v>
      </c>
      <c r="H491" s="10">
        <v>6</v>
      </c>
      <c r="I491" s="11">
        <v>0.10714285714285714</v>
      </c>
      <c r="J491" s="11">
        <v>1.0230244203375705E-2</v>
      </c>
      <c r="K491" s="9">
        <v>14.17</v>
      </c>
      <c r="L491" s="20">
        <v>12.02</v>
      </c>
    </row>
    <row r="492" spans="1:12" x14ac:dyDescent="0.2">
      <c r="A492" s="8" t="s">
        <v>1002</v>
      </c>
      <c r="B492" s="8" t="s">
        <v>1003</v>
      </c>
      <c r="C492" s="8" t="s">
        <v>59</v>
      </c>
      <c r="D492" s="9">
        <v>183</v>
      </c>
      <c r="E492" s="9">
        <v>213</v>
      </c>
      <c r="F492" s="19">
        <v>2.4880559717422101E-2</v>
      </c>
      <c r="G492" s="19">
        <v>2.5626002331605283E-2</v>
      </c>
      <c r="H492" s="10">
        <v>30</v>
      </c>
      <c r="I492" s="11">
        <v>0.16393442622950818</v>
      </c>
      <c r="J492" s="11">
        <v>1.5296411897315565E-2</v>
      </c>
      <c r="K492" s="9">
        <v>31.116</v>
      </c>
      <c r="L492" s="20" t="s">
        <v>62</v>
      </c>
    </row>
    <row r="493" spans="1:12" x14ac:dyDescent="0.2">
      <c r="A493" s="8" t="s">
        <v>1004</v>
      </c>
      <c r="B493" s="8" t="s">
        <v>1005</v>
      </c>
      <c r="C493" s="8" t="s">
        <v>65</v>
      </c>
      <c r="D493" s="9">
        <v>4</v>
      </c>
      <c r="E493" s="9">
        <v>5</v>
      </c>
      <c r="F493" s="19">
        <v>5.4383737087261423E-4</v>
      </c>
      <c r="G493" s="19">
        <v>6.0154935050716631E-4</v>
      </c>
      <c r="H493" s="10">
        <v>1</v>
      </c>
      <c r="I493" s="11">
        <v>0.25</v>
      </c>
      <c r="J493" s="11">
        <v>2.2565182563572872E-2</v>
      </c>
      <c r="K493" s="9">
        <v>0.8244999999999999</v>
      </c>
      <c r="L493" s="20" t="s">
        <v>62</v>
      </c>
    </row>
    <row r="494" spans="1:12" x14ac:dyDescent="0.2">
      <c r="A494" s="8" t="s">
        <v>1006</v>
      </c>
      <c r="B494" s="8" t="s">
        <v>1007</v>
      </c>
      <c r="C494" s="8" t="s">
        <v>65</v>
      </c>
      <c r="D494" s="9">
        <v>54</v>
      </c>
      <c r="E494" s="9">
        <v>63</v>
      </c>
      <c r="F494" s="19">
        <v>7.3418045067802926E-3</v>
      </c>
      <c r="G494" s="19">
        <v>7.5795218163902944E-3</v>
      </c>
      <c r="H494" s="10">
        <v>9</v>
      </c>
      <c r="I494" s="11">
        <v>0.16666666666666666</v>
      </c>
      <c r="J494" s="11">
        <v>1.5534493002352434E-2</v>
      </c>
      <c r="K494" s="9">
        <v>10.3185</v>
      </c>
      <c r="L494" s="20">
        <v>17.84</v>
      </c>
    </row>
    <row r="495" spans="1:12" x14ac:dyDescent="0.2">
      <c r="A495" s="8" t="s">
        <v>1008</v>
      </c>
      <c r="B495" s="8" t="s">
        <v>1009</v>
      </c>
      <c r="C495" s="8" t="s">
        <v>65</v>
      </c>
      <c r="D495" s="9">
        <v>125</v>
      </c>
      <c r="E495" s="9">
        <v>145</v>
      </c>
      <c r="F495" s="19">
        <v>1.6994917839769197E-2</v>
      </c>
      <c r="G495" s="19">
        <v>1.7444931164707821E-2</v>
      </c>
      <c r="H495" s="10">
        <v>20</v>
      </c>
      <c r="I495" s="11">
        <v>0.16</v>
      </c>
      <c r="J495" s="11">
        <v>1.4952689940964214E-2</v>
      </c>
      <c r="K495" s="9">
        <v>17.93</v>
      </c>
      <c r="L495" s="20">
        <v>24.77</v>
      </c>
    </row>
    <row r="496" spans="1:12" x14ac:dyDescent="0.2">
      <c r="A496" s="8" t="s">
        <v>1010</v>
      </c>
      <c r="B496" s="8" t="s">
        <v>1011</v>
      </c>
      <c r="C496" s="8" t="s">
        <v>59</v>
      </c>
      <c r="D496" s="9">
        <v>2003</v>
      </c>
      <c r="E496" s="9">
        <v>2312</v>
      </c>
      <c r="F496" s="19">
        <v>0.2723265634644616</v>
      </c>
      <c r="G496" s="19">
        <v>0.27815641967451366</v>
      </c>
      <c r="H496" s="10">
        <v>309</v>
      </c>
      <c r="I496" s="11">
        <v>0.15426859710434349</v>
      </c>
      <c r="J496" s="11">
        <v>1.445009708867584E-2</v>
      </c>
      <c r="K496" s="9">
        <v>291.95749999999998</v>
      </c>
      <c r="L496" s="20" t="s">
        <v>62</v>
      </c>
    </row>
    <row r="497" spans="1:12" x14ac:dyDescent="0.2">
      <c r="A497" s="8" t="s">
        <v>1012</v>
      </c>
      <c r="B497" s="8" t="s">
        <v>1013</v>
      </c>
      <c r="C497" s="8" t="s">
        <v>65</v>
      </c>
      <c r="D497" s="9">
        <v>55</v>
      </c>
      <c r="E497" s="9">
        <v>64</v>
      </c>
      <c r="F497" s="19">
        <v>7.4777638494984457E-3</v>
      </c>
      <c r="G497" s="19">
        <v>7.6998316864917279E-3</v>
      </c>
      <c r="H497" s="10">
        <v>9</v>
      </c>
      <c r="I497" s="11">
        <v>0.16363636363636364</v>
      </c>
      <c r="J497" s="11">
        <v>1.5270408992566153E-2</v>
      </c>
      <c r="K497" s="9">
        <v>7.5045000000000002</v>
      </c>
      <c r="L497" s="20">
        <v>11.52</v>
      </c>
    </row>
    <row r="498" spans="1:12" x14ac:dyDescent="0.2">
      <c r="A498" s="8" t="s">
        <v>1014</v>
      </c>
      <c r="B498" s="8" t="s">
        <v>1015</v>
      </c>
      <c r="C498" s="8" t="s">
        <v>65</v>
      </c>
      <c r="D498" s="9">
        <v>1493</v>
      </c>
      <c r="E498" s="9">
        <v>1716</v>
      </c>
      <c r="F498" s="19">
        <v>0.20298729867820328</v>
      </c>
      <c r="G498" s="19">
        <v>0.20645173709405945</v>
      </c>
      <c r="H498" s="10">
        <v>223</v>
      </c>
      <c r="I498" s="11">
        <v>0.14936369725385132</v>
      </c>
      <c r="J498" s="11">
        <v>1.401819444825847E-2</v>
      </c>
      <c r="K498" s="9">
        <v>222.86250000000001</v>
      </c>
      <c r="L498" s="20">
        <v>11.62</v>
      </c>
    </row>
    <row r="499" spans="1:12" x14ac:dyDescent="0.2">
      <c r="A499" s="8" t="s">
        <v>1016</v>
      </c>
      <c r="B499" s="8" t="s">
        <v>1017</v>
      </c>
      <c r="C499" s="8" t="s">
        <v>65</v>
      </c>
      <c r="D499" s="9">
        <v>297</v>
      </c>
      <c r="E499" s="9">
        <v>345</v>
      </c>
      <c r="F499" s="19">
        <v>4.0379924787291611E-2</v>
      </c>
      <c r="G499" s="19">
        <v>4.1506905184994475E-2</v>
      </c>
      <c r="H499" s="10">
        <v>48</v>
      </c>
      <c r="I499" s="11">
        <v>0.16161616161616163</v>
      </c>
      <c r="J499" s="11">
        <v>1.5094008912318158E-2</v>
      </c>
      <c r="K499" s="9">
        <v>41.393999999999998</v>
      </c>
      <c r="L499" s="20">
        <v>12.52</v>
      </c>
    </row>
    <row r="500" spans="1:12" x14ac:dyDescent="0.2">
      <c r="A500" s="8" t="s">
        <v>1018</v>
      </c>
      <c r="B500" s="8" t="s">
        <v>1019</v>
      </c>
      <c r="C500" s="8" t="s">
        <v>65</v>
      </c>
      <c r="D500" s="9">
        <v>158</v>
      </c>
      <c r="E500" s="9">
        <v>187</v>
      </c>
      <c r="F500" s="19">
        <v>2.1481576149468263E-2</v>
      </c>
      <c r="G500" s="19">
        <v>2.2497945708968018E-2</v>
      </c>
      <c r="H500" s="10">
        <v>29</v>
      </c>
      <c r="I500" s="11">
        <v>0.18354430379746836</v>
      </c>
      <c r="J500" s="11">
        <v>1.6994143435579812E-2</v>
      </c>
      <c r="K500" s="9">
        <v>22.564999999999998</v>
      </c>
      <c r="L500" s="20">
        <v>14.32</v>
      </c>
    </row>
    <row r="501" spans="1:12" x14ac:dyDescent="0.2">
      <c r="A501" s="8" t="s">
        <v>1020</v>
      </c>
      <c r="B501" s="8" t="s">
        <v>1021</v>
      </c>
      <c r="C501" s="8" t="s">
        <v>59</v>
      </c>
      <c r="D501" s="9">
        <v>83</v>
      </c>
      <c r="E501" s="9">
        <v>92</v>
      </c>
      <c r="F501" s="19">
        <v>1.1284625445606745E-2</v>
      </c>
      <c r="G501" s="19">
        <v>1.1068508049331859E-2</v>
      </c>
      <c r="H501" s="10">
        <v>9</v>
      </c>
      <c r="I501" s="11">
        <v>0.10843373493975904</v>
      </c>
      <c r="J501" s="11">
        <v>1.0347970661399586E-2</v>
      </c>
      <c r="K501" s="9">
        <v>13.4125</v>
      </c>
      <c r="L501" s="20" t="s">
        <v>62</v>
      </c>
    </row>
    <row r="502" spans="1:12" x14ac:dyDescent="0.2">
      <c r="A502" s="8" t="s">
        <v>1022</v>
      </c>
      <c r="B502" s="8" t="s">
        <v>1023</v>
      </c>
      <c r="C502" s="8" t="s">
        <v>65</v>
      </c>
      <c r="D502" s="9">
        <v>48</v>
      </c>
      <c r="E502" s="9">
        <v>53</v>
      </c>
      <c r="F502" s="19">
        <v>6.5260484504713707E-3</v>
      </c>
      <c r="G502" s="19">
        <v>6.3764231153759622E-3</v>
      </c>
      <c r="H502" s="10">
        <v>5</v>
      </c>
      <c r="I502" s="11">
        <v>0.10416666666666667</v>
      </c>
      <c r="J502" s="11">
        <v>9.95834786425287E-3</v>
      </c>
      <c r="K502" s="9">
        <v>7.7214999999999998</v>
      </c>
      <c r="L502" s="20">
        <v>11.35</v>
      </c>
    </row>
    <row r="503" spans="1:12" x14ac:dyDescent="0.2">
      <c r="A503" s="8" t="s">
        <v>1024</v>
      </c>
      <c r="B503" s="8" t="s">
        <v>1025</v>
      </c>
      <c r="C503" s="8" t="s">
        <v>65</v>
      </c>
      <c r="D503" s="9">
        <v>35</v>
      </c>
      <c r="E503" s="9">
        <v>39</v>
      </c>
      <c r="F503" s="19">
        <v>4.7585769951353748E-3</v>
      </c>
      <c r="G503" s="19">
        <v>4.692084933955897E-3</v>
      </c>
      <c r="H503" s="10">
        <v>4</v>
      </c>
      <c r="I503" s="11">
        <v>0.11428571428571428</v>
      </c>
      <c r="J503" s="11">
        <v>1.0880121136224163E-2</v>
      </c>
      <c r="K503" s="9">
        <v>5.6910000000000007</v>
      </c>
      <c r="L503" s="20">
        <v>12.62</v>
      </c>
    </row>
    <row r="504" spans="1:12" x14ac:dyDescent="0.2">
      <c r="A504" s="8" t="s">
        <v>1026</v>
      </c>
      <c r="B504" s="8" t="s">
        <v>1027</v>
      </c>
      <c r="C504" s="8" t="s">
        <v>65</v>
      </c>
      <c r="D504" s="9">
        <v>70</v>
      </c>
      <c r="E504" s="9">
        <v>73</v>
      </c>
      <c r="F504" s="19">
        <v>9.5171539902707495E-3</v>
      </c>
      <c r="G504" s="19">
        <v>8.7826205174046275E-3</v>
      </c>
      <c r="H504" s="10">
        <v>3</v>
      </c>
      <c r="I504" s="11">
        <v>4.2857142857142858E-2</v>
      </c>
      <c r="J504" s="11">
        <v>4.2052372093159818E-3</v>
      </c>
      <c r="K504" s="9">
        <v>0.3</v>
      </c>
      <c r="L504" s="20" t="s">
        <v>62</v>
      </c>
    </row>
    <row r="505" spans="1:12" x14ac:dyDescent="0.2">
      <c r="A505" s="8" t="s">
        <v>1028</v>
      </c>
      <c r="B505" s="8" t="s">
        <v>1029</v>
      </c>
      <c r="C505" s="8" t="s">
        <v>65</v>
      </c>
      <c r="D505" s="9">
        <v>55</v>
      </c>
      <c r="E505" s="9">
        <v>56</v>
      </c>
      <c r="F505" s="19">
        <v>7.4777638494984457E-3</v>
      </c>
      <c r="G505" s="19">
        <v>6.7373527256802618E-3</v>
      </c>
      <c r="H505" s="10">
        <v>1</v>
      </c>
      <c r="I505" s="11">
        <v>1.8181818181818181E-2</v>
      </c>
      <c r="J505" s="11">
        <v>1.803474858410814E-3</v>
      </c>
      <c r="K505" s="9">
        <v>0.1</v>
      </c>
      <c r="L505" s="20" t="s">
        <v>62</v>
      </c>
    </row>
    <row r="506" spans="1:12" x14ac:dyDescent="0.2">
      <c r="A506" s="8" t="s">
        <v>1030</v>
      </c>
      <c r="B506" s="8" t="s">
        <v>1031</v>
      </c>
      <c r="C506" s="8" t="s">
        <v>65</v>
      </c>
      <c r="D506" s="9">
        <v>15</v>
      </c>
      <c r="E506" s="9">
        <v>17</v>
      </c>
      <c r="F506" s="19">
        <v>2.0393901407723034E-3</v>
      </c>
      <c r="G506" s="19">
        <v>2.0452677917243652E-3</v>
      </c>
      <c r="H506" s="10">
        <v>2</v>
      </c>
      <c r="I506" s="11">
        <v>0.13333333333333333</v>
      </c>
      <c r="J506" s="11">
        <v>1.2594971179361814E-2</v>
      </c>
      <c r="K506" s="9">
        <v>0.2</v>
      </c>
      <c r="L506" s="20" t="s">
        <v>62</v>
      </c>
    </row>
    <row r="507" spans="1:12" x14ac:dyDescent="0.2">
      <c r="A507" s="8" t="s">
        <v>1032</v>
      </c>
      <c r="B507" s="8" t="s">
        <v>1033</v>
      </c>
      <c r="C507" s="8" t="s">
        <v>59</v>
      </c>
      <c r="D507" s="9">
        <v>18105</v>
      </c>
      <c r="E507" s="9">
        <v>21271</v>
      </c>
      <c r="F507" s="19">
        <v>2.4615438999121704</v>
      </c>
      <c r="G507" s="19">
        <v>2.5591112469275865</v>
      </c>
      <c r="H507" s="10">
        <v>3166</v>
      </c>
      <c r="I507" s="11">
        <v>0.17486882076774371</v>
      </c>
      <c r="J507" s="11">
        <v>1.6246207429665205E-2</v>
      </c>
      <c r="K507" s="9">
        <v>3191.0479999999998</v>
      </c>
      <c r="L507" s="20" t="s">
        <v>62</v>
      </c>
    </row>
    <row r="508" spans="1:12" x14ac:dyDescent="0.2">
      <c r="A508" s="8" t="s">
        <v>1034</v>
      </c>
      <c r="B508" s="8" t="s">
        <v>1035</v>
      </c>
      <c r="C508" s="8" t="s">
        <v>65</v>
      </c>
      <c r="D508" s="9">
        <v>1799</v>
      </c>
      <c r="E508" s="9">
        <v>2029</v>
      </c>
      <c r="F508" s="19">
        <v>0.24459085754995827</v>
      </c>
      <c r="G508" s="19">
        <v>0.24410872643580805</v>
      </c>
      <c r="H508" s="10">
        <v>230</v>
      </c>
      <c r="I508" s="11">
        <v>0.12784880489160644</v>
      </c>
      <c r="J508" s="11">
        <v>1.2103876729769647E-2</v>
      </c>
      <c r="K508" s="9">
        <v>308.18600000000004</v>
      </c>
      <c r="L508" s="20">
        <v>9.91</v>
      </c>
    </row>
    <row r="509" spans="1:12" x14ac:dyDescent="0.2">
      <c r="A509" s="8" t="s">
        <v>1036</v>
      </c>
      <c r="B509" s="8" t="s">
        <v>1037</v>
      </c>
      <c r="C509" s="8" t="s">
        <v>65</v>
      </c>
      <c r="D509" s="9">
        <v>12590</v>
      </c>
      <c r="E509" s="9">
        <v>15065</v>
      </c>
      <c r="F509" s="19">
        <v>1.7117281248215535</v>
      </c>
      <c r="G509" s="19">
        <v>1.8124681930780919</v>
      </c>
      <c r="H509" s="10">
        <v>2475</v>
      </c>
      <c r="I509" s="11">
        <v>0.19658459094519459</v>
      </c>
      <c r="J509" s="11">
        <v>1.8109150033225774E-2</v>
      </c>
      <c r="K509" s="9">
        <v>2169.5225</v>
      </c>
      <c r="L509" s="20">
        <v>10.73</v>
      </c>
    </row>
    <row r="510" spans="1:12" x14ac:dyDescent="0.2">
      <c r="A510" s="8" t="s">
        <v>1038</v>
      </c>
      <c r="B510" s="8" t="s">
        <v>1039</v>
      </c>
      <c r="C510" s="8" t="s">
        <v>65</v>
      </c>
      <c r="D510" s="9">
        <v>2276</v>
      </c>
      <c r="E510" s="9">
        <v>2601</v>
      </c>
      <c r="F510" s="19">
        <v>0.30944346402651751</v>
      </c>
      <c r="G510" s="19">
        <v>0.31292597213382789</v>
      </c>
      <c r="H510" s="10">
        <v>325</v>
      </c>
      <c r="I510" s="11">
        <v>0.14279437609841827</v>
      </c>
      <c r="J510" s="11">
        <v>1.3437124522228672E-2</v>
      </c>
      <c r="K510" s="9">
        <v>437.291</v>
      </c>
      <c r="L510" s="20">
        <v>14.71</v>
      </c>
    </row>
    <row r="511" spans="1:12" x14ac:dyDescent="0.2">
      <c r="A511" s="8" t="s">
        <v>1040</v>
      </c>
      <c r="B511" s="8" t="s">
        <v>1041</v>
      </c>
      <c r="C511" s="8" t="s">
        <v>65</v>
      </c>
      <c r="D511" s="9">
        <v>1131</v>
      </c>
      <c r="E511" s="9">
        <v>1230</v>
      </c>
      <c r="F511" s="19">
        <v>0.15377001661423167</v>
      </c>
      <c r="G511" s="19">
        <v>0.14798114022476289</v>
      </c>
      <c r="H511" s="10">
        <v>99</v>
      </c>
      <c r="I511" s="11">
        <v>8.7533156498673742E-2</v>
      </c>
      <c r="J511" s="11">
        <v>8.4265020011577985E-3</v>
      </c>
      <c r="K511" s="9">
        <v>205.863</v>
      </c>
      <c r="L511" s="20">
        <v>12.73</v>
      </c>
    </row>
    <row r="512" spans="1:12" x14ac:dyDescent="0.2">
      <c r="A512" s="8" t="s">
        <v>1042</v>
      </c>
      <c r="B512" s="8" t="s">
        <v>1043</v>
      </c>
      <c r="C512" s="8" t="s">
        <v>65</v>
      </c>
      <c r="D512" s="9">
        <v>276</v>
      </c>
      <c r="E512" s="9">
        <v>309</v>
      </c>
      <c r="F512" s="19">
        <v>3.7524778590210382E-2</v>
      </c>
      <c r="G512" s="19">
        <v>3.7175749861342873E-2</v>
      </c>
      <c r="H512" s="10">
        <v>33</v>
      </c>
      <c r="I512" s="11">
        <v>0.11956521739130435</v>
      </c>
      <c r="J512" s="11">
        <v>1.1358059582503133E-2</v>
      </c>
      <c r="K512" s="9">
        <v>47.759999999999991</v>
      </c>
      <c r="L512" s="20">
        <v>13.61</v>
      </c>
    </row>
    <row r="513" spans="1:12" x14ac:dyDescent="0.2">
      <c r="A513" s="8" t="s">
        <v>1044</v>
      </c>
      <c r="B513" s="8" t="s">
        <v>1045</v>
      </c>
      <c r="C513" s="8" t="s">
        <v>65</v>
      </c>
      <c r="D513" s="9">
        <v>33</v>
      </c>
      <c r="E513" s="9">
        <v>37</v>
      </c>
      <c r="F513" s="19">
        <v>4.4866583096990677E-3</v>
      </c>
      <c r="G513" s="19">
        <v>4.45146519375303E-3</v>
      </c>
      <c r="H513" s="10">
        <v>4</v>
      </c>
      <c r="I513" s="11">
        <v>0.12121212121212122</v>
      </c>
      <c r="J513" s="11">
        <v>1.1506734075686698E-2</v>
      </c>
      <c r="K513" s="9">
        <v>5.5100000000000007</v>
      </c>
      <c r="L513" s="20" t="s">
        <v>62</v>
      </c>
    </row>
    <row r="514" spans="1:12" x14ac:dyDescent="0.2">
      <c r="A514" s="8" t="s">
        <v>35</v>
      </c>
      <c r="B514" s="8" t="s">
        <v>36</v>
      </c>
      <c r="C514" s="8" t="s">
        <v>59</v>
      </c>
      <c r="D514" s="9">
        <v>69929</v>
      </c>
      <c r="E514" s="9">
        <v>75459</v>
      </c>
      <c r="F514" s="19">
        <v>9.50750087693776</v>
      </c>
      <c r="G514" s="19">
        <v>9.0784624879840514</v>
      </c>
      <c r="H514" s="10">
        <v>5530</v>
      </c>
      <c r="I514" s="11">
        <v>7.9080209927211889E-2</v>
      </c>
      <c r="J514" s="11">
        <v>7.6399386127297131E-3</v>
      </c>
      <c r="K514" s="9">
        <v>10657.466</v>
      </c>
      <c r="L514" s="20">
        <v>12.64</v>
      </c>
    </row>
    <row r="515" spans="1:12" x14ac:dyDescent="0.2">
      <c r="A515" s="8" t="s">
        <v>1046</v>
      </c>
      <c r="B515" s="8" t="s">
        <v>1047</v>
      </c>
      <c r="C515" s="8" t="s">
        <v>59</v>
      </c>
      <c r="D515" s="9">
        <v>7470</v>
      </c>
      <c r="E515" s="9">
        <v>7966</v>
      </c>
      <c r="F515" s="19">
        <v>1.0156162901046071</v>
      </c>
      <c r="G515" s="19">
        <v>0.95838842522801726</v>
      </c>
      <c r="H515" s="10">
        <v>496</v>
      </c>
      <c r="I515" s="11">
        <v>6.6398929049531458E-2</v>
      </c>
      <c r="J515" s="11">
        <v>6.4494573188531579E-3</v>
      </c>
      <c r="K515" s="9">
        <v>875.42600000000004</v>
      </c>
      <c r="L515" s="20" t="s">
        <v>62</v>
      </c>
    </row>
    <row r="516" spans="1:12" x14ac:dyDescent="0.2">
      <c r="A516" s="8" t="s">
        <v>1048</v>
      </c>
      <c r="B516" s="8" t="s">
        <v>1049</v>
      </c>
      <c r="C516" s="8" t="s">
        <v>65</v>
      </c>
      <c r="D516" s="9">
        <v>6384</v>
      </c>
      <c r="E516" s="9">
        <v>6782</v>
      </c>
      <c r="F516" s="19">
        <v>0.86796444391269234</v>
      </c>
      <c r="G516" s="19">
        <v>0.81594153902792033</v>
      </c>
      <c r="H516" s="10">
        <v>398</v>
      </c>
      <c r="I516" s="11">
        <v>6.2343358395989971E-2</v>
      </c>
      <c r="J516" s="11">
        <v>6.0660427258338867E-3</v>
      </c>
      <c r="K516" s="9">
        <v>763.93</v>
      </c>
      <c r="L516" s="20">
        <v>18.52</v>
      </c>
    </row>
    <row r="517" spans="1:12" x14ac:dyDescent="0.2">
      <c r="A517" s="8" t="s">
        <v>1050</v>
      </c>
      <c r="B517" s="8" t="s">
        <v>1051</v>
      </c>
      <c r="C517" s="8" t="s">
        <v>65</v>
      </c>
      <c r="D517" s="9">
        <v>1086</v>
      </c>
      <c r="E517" s="9">
        <v>1184</v>
      </c>
      <c r="F517" s="19">
        <v>0.14765184619191477</v>
      </c>
      <c r="G517" s="19">
        <v>0.14244688620009696</v>
      </c>
      <c r="H517" s="10">
        <v>98</v>
      </c>
      <c r="I517" s="11">
        <v>9.0239410681399637E-2</v>
      </c>
      <c r="J517" s="11">
        <v>8.6771616931253792E-3</v>
      </c>
      <c r="K517" s="9">
        <v>117.62499999999999</v>
      </c>
      <c r="L517" s="20">
        <v>28.91</v>
      </c>
    </row>
    <row r="518" spans="1:12" x14ac:dyDescent="0.2">
      <c r="A518" s="8" t="s">
        <v>1052</v>
      </c>
      <c r="B518" s="8" t="s">
        <v>1053</v>
      </c>
      <c r="C518" s="8" t="s">
        <v>59</v>
      </c>
      <c r="D518" s="9">
        <v>45613</v>
      </c>
      <c r="E518" s="9">
        <v>48294</v>
      </c>
      <c r="F518" s="19">
        <v>6.2015134994031387</v>
      </c>
      <c r="G518" s="19">
        <v>5.8102448666786177</v>
      </c>
      <c r="H518" s="10">
        <v>2681</v>
      </c>
      <c r="I518" s="11">
        <v>5.8777103018876196E-2</v>
      </c>
      <c r="J518" s="11">
        <v>5.7277980374470516E-3</v>
      </c>
      <c r="K518" s="9">
        <v>7874.5670000000009</v>
      </c>
      <c r="L518" s="20" t="s">
        <v>62</v>
      </c>
    </row>
    <row r="519" spans="1:12" x14ac:dyDescent="0.2">
      <c r="A519" s="8" t="s">
        <v>1054</v>
      </c>
      <c r="B519" s="8" t="s">
        <v>1055</v>
      </c>
      <c r="C519" s="8" t="s">
        <v>65</v>
      </c>
      <c r="D519" s="9">
        <v>17323</v>
      </c>
      <c r="E519" s="9">
        <v>18232</v>
      </c>
      <c r="F519" s="19">
        <v>2.355223693906574</v>
      </c>
      <c r="G519" s="19">
        <v>2.1934895516893311</v>
      </c>
      <c r="H519" s="10">
        <v>909</v>
      </c>
      <c r="I519" s="11">
        <v>5.2473590024822492E-2</v>
      </c>
      <c r="J519" s="11">
        <v>5.1274198197219789E-3</v>
      </c>
      <c r="K519" s="9">
        <v>3433.07</v>
      </c>
      <c r="L519" s="20">
        <v>10.28</v>
      </c>
    </row>
    <row r="520" spans="1:12" x14ac:dyDescent="0.2">
      <c r="A520" s="8" t="s">
        <v>1056</v>
      </c>
      <c r="B520" s="8" t="s">
        <v>1057</v>
      </c>
      <c r="C520" s="8" t="s">
        <v>65</v>
      </c>
      <c r="D520" s="9">
        <v>105</v>
      </c>
      <c r="E520" s="9">
        <v>110</v>
      </c>
      <c r="F520" s="19">
        <v>1.4275730985406123E-2</v>
      </c>
      <c r="G520" s="19">
        <v>1.3234085711157658E-2</v>
      </c>
      <c r="H520" s="10">
        <v>5</v>
      </c>
      <c r="I520" s="11">
        <v>4.7619047619047616E-2</v>
      </c>
      <c r="J520" s="11">
        <v>4.662838921381196E-3</v>
      </c>
      <c r="K520" s="9">
        <v>20.71</v>
      </c>
      <c r="L520" s="20">
        <v>14.14</v>
      </c>
    </row>
    <row r="521" spans="1:12" x14ac:dyDescent="0.2">
      <c r="A521" s="8" t="s">
        <v>1058</v>
      </c>
      <c r="B521" s="8" t="s">
        <v>1059</v>
      </c>
      <c r="C521" s="8" t="s">
        <v>65</v>
      </c>
      <c r="D521" s="9">
        <v>1479</v>
      </c>
      <c r="E521" s="9">
        <v>1696</v>
      </c>
      <c r="F521" s="19">
        <v>0.20108386788014912</v>
      </c>
      <c r="G521" s="19">
        <v>0.20404553969203079</v>
      </c>
      <c r="H521" s="10">
        <v>217</v>
      </c>
      <c r="I521" s="11">
        <v>0.14672075726842462</v>
      </c>
      <c r="J521" s="11">
        <v>1.3784781260873125E-2</v>
      </c>
      <c r="K521" s="9">
        <v>226.48749999999998</v>
      </c>
      <c r="L521" s="20">
        <v>11.57</v>
      </c>
    </row>
    <row r="522" spans="1:12" x14ac:dyDescent="0.2">
      <c r="A522" s="8" t="s">
        <v>1060</v>
      </c>
      <c r="B522" s="8" t="s">
        <v>1061</v>
      </c>
      <c r="C522" s="8" t="s">
        <v>65</v>
      </c>
      <c r="D522" s="9">
        <v>1766</v>
      </c>
      <c r="E522" s="9">
        <v>2041</v>
      </c>
      <c r="F522" s="19">
        <v>0.24010419924025919</v>
      </c>
      <c r="G522" s="19">
        <v>0.24555244487702527</v>
      </c>
      <c r="H522" s="10">
        <v>275</v>
      </c>
      <c r="I522" s="11">
        <v>0.15571913929784825</v>
      </c>
      <c r="J522" s="11">
        <v>1.4577508610843282E-2</v>
      </c>
      <c r="K522" s="9">
        <v>255.92</v>
      </c>
      <c r="L522" s="20">
        <v>14.59</v>
      </c>
    </row>
    <row r="523" spans="1:12" x14ac:dyDescent="0.2">
      <c r="A523" s="8" t="s">
        <v>1062</v>
      </c>
      <c r="B523" s="8" t="s">
        <v>1063</v>
      </c>
      <c r="C523" s="8" t="s">
        <v>65</v>
      </c>
      <c r="D523" s="9">
        <v>24940</v>
      </c>
      <c r="E523" s="9">
        <v>26215</v>
      </c>
      <c r="F523" s="19">
        <v>3.3908260073907499</v>
      </c>
      <c r="G523" s="19">
        <v>3.1539232447090728</v>
      </c>
      <c r="H523" s="10">
        <v>1275</v>
      </c>
      <c r="I523" s="11">
        <v>5.1122694466720131E-2</v>
      </c>
      <c r="J523" s="11">
        <v>4.9983327729354876E-3</v>
      </c>
      <c r="K523" s="9">
        <v>3861.8150000000001</v>
      </c>
      <c r="L523" s="20">
        <v>11.55</v>
      </c>
    </row>
    <row r="524" spans="1:12" x14ac:dyDescent="0.2">
      <c r="A524" s="8" t="s">
        <v>1064</v>
      </c>
      <c r="B524" s="8" t="s">
        <v>1065</v>
      </c>
      <c r="C524" s="8" t="s">
        <v>59</v>
      </c>
      <c r="D524" s="9">
        <v>4830</v>
      </c>
      <c r="E524" s="9">
        <v>5265</v>
      </c>
      <c r="F524" s="19">
        <v>0.65668362532868174</v>
      </c>
      <c r="G524" s="19">
        <v>0.6334314660840461</v>
      </c>
      <c r="H524" s="10">
        <v>435</v>
      </c>
      <c r="I524" s="11">
        <v>9.0062111801242239E-2</v>
      </c>
      <c r="J524" s="11">
        <v>8.6607570008854218E-3</v>
      </c>
      <c r="K524" s="9">
        <v>618.91499999999996</v>
      </c>
      <c r="L524" s="20" t="s">
        <v>62</v>
      </c>
    </row>
    <row r="525" spans="1:12" x14ac:dyDescent="0.2">
      <c r="A525" s="8" t="s">
        <v>1066</v>
      </c>
      <c r="B525" s="8" t="s">
        <v>1067</v>
      </c>
      <c r="C525" s="8" t="s">
        <v>65</v>
      </c>
      <c r="D525" s="9">
        <v>764</v>
      </c>
      <c r="E525" s="9">
        <v>688</v>
      </c>
      <c r="F525" s="19">
        <v>0.10387293783666932</v>
      </c>
      <c r="G525" s="19">
        <v>8.2773190629786081E-2</v>
      </c>
      <c r="H525" s="10">
        <v>-76</v>
      </c>
      <c r="I525" s="11">
        <v>-9.947643979057591E-2</v>
      </c>
      <c r="J525" s="11">
        <v>-1.0423193200583269E-2</v>
      </c>
      <c r="K525" s="9">
        <v>91.13600000000001</v>
      </c>
      <c r="L525" s="20">
        <v>17.670000000000002</v>
      </c>
    </row>
    <row r="526" spans="1:12" x14ac:dyDescent="0.2">
      <c r="A526" s="8" t="s">
        <v>1068</v>
      </c>
      <c r="B526" s="8" t="s">
        <v>1069</v>
      </c>
      <c r="C526" s="8" t="s">
        <v>65</v>
      </c>
      <c r="D526" s="9">
        <v>1945</v>
      </c>
      <c r="E526" s="9">
        <v>2349</v>
      </c>
      <c r="F526" s="19">
        <v>0.26444092158680871</v>
      </c>
      <c r="G526" s="19">
        <v>0.28260788486826671</v>
      </c>
      <c r="H526" s="10">
        <v>404</v>
      </c>
      <c r="I526" s="11">
        <v>0.2077120822622108</v>
      </c>
      <c r="J526" s="11">
        <v>1.9051989300029604E-2</v>
      </c>
      <c r="K526" s="9">
        <v>248.65900000000002</v>
      </c>
      <c r="L526" s="20">
        <v>20.29</v>
      </c>
    </row>
    <row r="527" spans="1:12" x14ac:dyDescent="0.2">
      <c r="A527" s="8" t="s">
        <v>1070</v>
      </c>
      <c r="B527" s="8" t="s">
        <v>1071</v>
      </c>
      <c r="C527" s="8" t="s">
        <v>65</v>
      </c>
      <c r="D527" s="9">
        <v>1395</v>
      </c>
      <c r="E527" s="9">
        <v>1448</v>
      </c>
      <c r="F527" s="19">
        <v>0.18966328309182423</v>
      </c>
      <c r="G527" s="19">
        <v>0.17420869190687535</v>
      </c>
      <c r="H527" s="10">
        <v>53</v>
      </c>
      <c r="I527" s="11">
        <v>3.7992831541218637E-2</v>
      </c>
      <c r="J527" s="11">
        <v>3.7358488209031648E-3</v>
      </c>
      <c r="K527" s="9">
        <v>140.34250000000003</v>
      </c>
      <c r="L527" s="20">
        <v>19.399999999999999</v>
      </c>
    </row>
    <row r="528" spans="1:12" x14ac:dyDescent="0.2">
      <c r="A528" s="8" t="s">
        <v>1072</v>
      </c>
      <c r="B528" s="8" t="s">
        <v>1073</v>
      </c>
      <c r="C528" s="8" t="s">
        <v>65</v>
      </c>
      <c r="D528" s="9">
        <v>247</v>
      </c>
      <c r="E528" s="9">
        <v>272</v>
      </c>
      <c r="F528" s="19">
        <v>3.3581957651383929E-2</v>
      </c>
      <c r="G528" s="19">
        <v>3.2724284667589844E-2</v>
      </c>
      <c r="H528" s="10">
        <v>25</v>
      </c>
      <c r="I528" s="11">
        <v>0.10121457489878542</v>
      </c>
      <c r="J528" s="11">
        <v>9.6880007345689911E-3</v>
      </c>
      <c r="K528" s="9">
        <v>37.013499999999993</v>
      </c>
      <c r="L528" s="20">
        <v>17.66</v>
      </c>
    </row>
    <row r="529" spans="1:12" x14ac:dyDescent="0.2">
      <c r="A529" s="8" t="s">
        <v>1074</v>
      </c>
      <c r="B529" s="8" t="s">
        <v>1075</v>
      </c>
      <c r="C529" s="8" t="s">
        <v>65</v>
      </c>
      <c r="D529" s="9">
        <v>479</v>
      </c>
      <c r="E529" s="9">
        <v>508</v>
      </c>
      <c r="F529" s="19">
        <v>6.5124525161995558E-2</v>
      </c>
      <c r="G529" s="19">
        <v>6.1117414011528093E-2</v>
      </c>
      <c r="H529" s="10">
        <v>29</v>
      </c>
      <c r="I529" s="11">
        <v>6.0542797494780795E-2</v>
      </c>
      <c r="J529" s="11">
        <v>5.8953948581084159E-3</v>
      </c>
      <c r="K529" s="9">
        <v>65.5745</v>
      </c>
      <c r="L529" s="20">
        <v>21.62</v>
      </c>
    </row>
    <row r="530" spans="1:12" x14ac:dyDescent="0.2">
      <c r="A530" s="8" t="s">
        <v>1076</v>
      </c>
      <c r="B530" s="8" t="s">
        <v>1077</v>
      </c>
      <c r="C530" s="8" t="s">
        <v>59</v>
      </c>
      <c r="D530" s="9">
        <v>7529</v>
      </c>
      <c r="E530" s="9">
        <v>8985</v>
      </c>
      <c r="F530" s="19">
        <v>1.0236378913249782</v>
      </c>
      <c r="G530" s="19">
        <v>1.0809841828613778</v>
      </c>
      <c r="H530" s="10">
        <v>1456</v>
      </c>
      <c r="I530" s="11">
        <v>0.19338557577367513</v>
      </c>
      <c r="J530" s="11">
        <v>1.7836635112474353E-2</v>
      </c>
      <c r="K530" s="9">
        <v>1004.3280000000001</v>
      </c>
      <c r="L530" s="20" t="s">
        <v>62</v>
      </c>
    </row>
    <row r="531" spans="1:12" x14ac:dyDescent="0.2">
      <c r="A531" s="8" t="s">
        <v>1078</v>
      </c>
      <c r="B531" s="8" t="s">
        <v>1079</v>
      </c>
      <c r="C531" s="8" t="s">
        <v>65</v>
      </c>
      <c r="D531" s="9">
        <v>811</v>
      </c>
      <c r="E531" s="9">
        <v>1090</v>
      </c>
      <c r="F531" s="19">
        <v>0.11026302694442254</v>
      </c>
      <c r="G531" s="19">
        <v>0.13113775841056224</v>
      </c>
      <c r="H531" s="10">
        <v>279</v>
      </c>
      <c r="I531" s="11">
        <v>0.344019728729963</v>
      </c>
      <c r="J531" s="11">
        <v>3.0007920595764404E-2</v>
      </c>
      <c r="K531" s="9">
        <v>126.75200000000001</v>
      </c>
      <c r="L531" s="20">
        <v>37.880000000000003</v>
      </c>
    </row>
    <row r="532" spans="1:12" x14ac:dyDescent="0.2">
      <c r="A532" s="8" t="s">
        <v>1080</v>
      </c>
      <c r="B532" s="8" t="s">
        <v>1081</v>
      </c>
      <c r="C532" s="8" t="s">
        <v>65</v>
      </c>
      <c r="D532" s="9">
        <v>6718</v>
      </c>
      <c r="E532" s="9">
        <v>7895</v>
      </c>
      <c r="F532" s="19">
        <v>0.9133748643805556</v>
      </c>
      <c r="G532" s="19">
        <v>0.94984642445081557</v>
      </c>
      <c r="H532" s="10">
        <v>1177</v>
      </c>
      <c r="I532" s="11">
        <v>0.17520095266448349</v>
      </c>
      <c r="J532" s="11">
        <v>1.6274932751505933E-2</v>
      </c>
      <c r="K532" s="9">
        <v>877.57600000000002</v>
      </c>
      <c r="L532" s="20">
        <v>25.2</v>
      </c>
    </row>
    <row r="533" spans="1:12" x14ac:dyDescent="0.2">
      <c r="A533" s="8" t="s">
        <v>1082</v>
      </c>
      <c r="B533" s="8" t="s">
        <v>1083</v>
      </c>
      <c r="C533" s="8" t="s">
        <v>59</v>
      </c>
      <c r="D533" s="9">
        <v>4487</v>
      </c>
      <c r="E533" s="9">
        <v>4949</v>
      </c>
      <c r="F533" s="19">
        <v>0.61004957077635502</v>
      </c>
      <c r="G533" s="19">
        <v>0.59541354713199313</v>
      </c>
      <c r="H533" s="10">
        <v>462</v>
      </c>
      <c r="I533" s="11">
        <v>0.10296411856474259</v>
      </c>
      <c r="J533" s="11">
        <v>9.8482993386264095E-3</v>
      </c>
      <c r="K533" s="9">
        <v>607.64200000000005</v>
      </c>
      <c r="L533" s="20" t="s">
        <v>62</v>
      </c>
    </row>
    <row r="534" spans="1:12" x14ac:dyDescent="0.2">
      <c r="A534" s="8" t="s">
        <v>1084</v>
      </c>
      <c r="B534" s="8" t="s">
        <v>1085</v>
      </c>
      <c r="C534" s="8" t="s">
        <v>65</v>
      </c>
      <c r="D534" s="9">
        <v>513</v>
      </c>
      <c r="E534" s="9">
        <v>575</v>
      </c>
      <c r="F534" s="19">
        <v>6.9747142814412771E-2</v>
      </c>
      <c r="G534" s="19">
        <v>6.9178175308324125E-2</v>
      </c>
      <c r="H534" s="10">
        <v>62</v>
      </c>
      <c r="I534" s="11">
        <v>0.12085769980506822</v>
      </c>
      <c r="J534" s="11">
        <v>1.147475523430197E-2</v>
      </c>
      <c r="K534" s="9">
        <v>99.224000000000004</v>
      </c>
      <c r="L534" s="20">
        <v>10.99</v>
      </c>
    </row>
    <row r="535" spans="1:12" x14ac:dyDescent="0.2">
      <c r="A535" s="8" t="s">
        <v>1086</v>
      </c>
      <c r="B535" s="8" t="s">
        <v>1087</v>
      </c>
      <c r="C535" s="8" t="s">
        <v>65</v>
      </c>
      <c r="D535" s="9">
        <v>7</v>
      </c>
      <c r="E535" s="9">
        <v>7</v>
      </c>
      <c r="F535" s="19">
        <v>9.5171539902707495E-4</v>
      </c>
      <c r="G535" s="19">
        <v>8.4216909071003273E-4</v>
      </c>
      <c r="H535" s="10">
        <v>0</v>
      </c>
      <c r="I535" s="11">
        <v>0</v>
      </c>
      <c r="J535" s="11">
        <v>0</v>
      </c>
      <c r="K535" s="9">
        <v>1.1970000000000001</v>
      </c>
      <c r="L535" s="20" t="s">
        <v>62</v>
      </c>
    </row>
    <row r="536" spans="1:12" x14ac:dyDescent="0.2">
      <c r="A536" s="8" t="s">
        <v>1088</v>
      </c>
      <c r="B536" s="8" t="s">
        <v>1089</v>
      </c>
      <c r="C536" s="8" t="s">
        <v>65</v>
      </c>
      <c r="D536" s="9">
        <v>129</v>
      </c>
      <c r="E536" s="9">
        <v>161</v>
      </c>
      <c r="F536" s="19">
        <v>1.7538755210641809E-2</v>
      </c>
      <c r="G536" s="19">
        <v>1.9369889086330753E-2</v>
      </c>
      <c r="H536" s="10">
        <v>32</v>
      </c>
      <c r="I536" s="11">
        <v>0.24806201550387597</v>
      </c>
      <c r="J536" s="11">
        <v>2.2406534609862083E-2</v>
      </c>
      <c r="K536" s="9">
        <v>16.974999999999998</v>
      </c>
      <c r="L536" s="20">
        <v>21.45</v>
      </c>
    </row>
    <row r="537" spans="1:12" x14ac:dyDescent="0.2">
      <c r="A537" s="8" t="s">
        <v>1090</v>
      </c>
      <c r="B537" s="8" t="s">
        <v>1091</v>
      </c>
      <c r="C537" s="8" t="s">
        <v>65</v>
      </c>
      <c r="D537" s="9">
        <v>631</v>
      </c>
      <c r="E537" s="9">
        <v>724</v>
      </c>
      <c r="F537" s="19">
        <v>8.5790345255154901E-2</v>
      </c>
      <c r="G537" s="19">
        <v>8.7104345953437676E-2</v>
      </c>
      <c r="H537" s="10">
        <v>93</v>
      </c>
      <c r="I537" s="11">
        <v>0.1473851030110935</v>
      </c>
      <c r="J537" s="11">
        <v>1.3843498963324485E-2</v>
      </c>
      <c r="K537" s="9">
        <v>73.662499999999994</v>
      </c>
      <c r="L537" s="20">
        <v>22.44</v>
      </c>
    </row>
    <row r="538" spans="1:12" x14ac:dyDescent="0.2">
      <c r="A538" s="8" t="s">
        <v>1092</v>
      </c>
      <c r="B538" s="8" t="s">
        <v>1093</v>
      </c>
      <c r="C538" s="8" t="s">
        <v>65</v>
      </c>
      <c r="D538" s="9">
        <v>277</v>
      </c>
      <c r="E538" s="9">
        <v>349</v>
      </c>
      <c r="F538" s="19">
        <v>3.766073793292854E-2</v>
      </c>
      <c r="G538" s="19">
        <v>4.1988144665400205E-2</v>
      </c>
      <c r="H538" s="10">
        <v>72</v>
      </c>
      <c r="I538" s="11">
        <v>0.25992779783393499</v>
      </c>
      <c r="J538" s="11">
        <v>2.3374440098421267E-2</v>
      </c>
      <c r="K538" s="9">
        <v>41.942999999999998</v>
      </c>
      <c r="L538" s="20">
        <v>47.41</v>
      </c>
    </row>
    <row r="539" spans="1:12" x14ac:dyDescent="0.2">
      <c r="A539" s="8" t="s">
        <v>1094</v>
      </c>
      <c r="B539" s="8" t="s">
        <v>1095</v>
      </c>
      <c r="C539" s="8" t="s">
        <v>65</v>
      </c>
      <c r="D539" s="9">
        <v>2581</v>
      </c>
      <c r="E539" s="9">
        <v>2785</v>
      </c>
      <c r="F539" s="19">
        <v>0.35091106355555435</v>
      </c>
      <c r="G539" s="19">
        <v>0.33506298823249159</v>
      </c>
      <c r="H539" s="10">
        <v>204</v>
      </c>
      <c r="I539" s="11">
        <v>7.9039132119333597E-2</v>
      </c>
      <c r="J539" s="11">
        <v>7.6361027209677079E-3</v>
      </c>
      <c r="K539" s="9">
        <v>441.63099999999997</v>
      </c>
      <c r="L539" s="20">
        <v>11.12</v>
      </c>
    </row>
    <row r="540" spans="1:12" x14ac:dyDescent="0.2">
      <c r="A540" s="8" t="s">
        <v>1096</v>
      </c>
      <c r="B540" s="8" t="s">
        <v>1097</v>
      </c>
      <c r="C540" s="8" t="s">
        <v>65</v>
      </c>
      <c r="D540" s="9">
        <v>3</v>
      </c>
      <c r="E540" s="9">
        <v>2</v>
      </c>
      <c r="F540" s="19">
        <v>4.0787802815446067E-4</v>
      </c>
      <c r="G540" s="19">
        <v>2.406197402028665E-4</v>
      </c>
      <c r="H540" s="10">
        <v>-1</v>
      </c>
      <c r="I540" s="11">
        <v>-0.33333333333333331</v>
      </c>
      <c r="J540" s="11">
        <v>-3.9735499207781966E-2</v>
      </c>
      <c r="K540" s="9">
        <v>0.20499999999999999</v>
      </c>
      <c r="L540" s="20" t="s">
        <v>62</v>
      </c>
    </row>
    <row r="541" spans="1:12" x14ac:dyDescent="0.2">
      <c r="A541" s="8" t="s">
        <v>1098</v>
      </c>
      <c r="B541" s="8" t="s">
        <v>1099</v>
      </c>
      <c r="C541" s="8" t="s">
        <v>65</v>
      </c>
      <c r="D541" s="9">
        <v>346</v>
      </c>
      <c r="E541" s="9">
        <v>346</v>
      </c>
      <c r="F541" s="19">
        <v>4.704193258048113E-2</v>
      </c>
      <c r="G541" s="19">
        <v>4.1627215055095902E-2</v>
      </c>
      <c r="H541" s="10">
        <v>0</v>
      </c>
      <c r="I541" s="11">
        <v>0</v>
      </c>
      <c r="J541" s="11">
        <v>0</v>
      </c>
      <c r="K541" s="9">
        <v>44.98</v>
      </c>
      <c r="L541" s="20">
        <v>11.52</v>
      </c>
    </row>
    <row r="542" spans="1:12" x14ac:dyDescent="0.2">
      <c r="A542" s="8" t="s">
        <v>37</v>
      </c>
      <c r="B542" s="8" t="s">
        <v>38</v>
      </c>
      <c r="C542" s="8" t="s">
        <v>59</v>
      </c>
      <c r="D542" s="9">
        <v>107657</v>
      </c>
      <c r="E542" s="9">
        <v>120876</v>
      </c>
      <c r="F542" s="19">
        <v>14.636974959008258</v>
      </c>
      <c r="G542" s="19">
        <v>14.542575858380845</v>
      </c>
      <c r="H542" s="10">
        <v>13219</v>
      </c>
      <c r="I542" s="11">
        <v>0.1227881141031238</v>
      </c>
      <c r="J542" s="11">
        <v>1.1648823155910426E-2</v>
      </c>
      <c r="K542" s="9">
        <v>14805.347</v>
      </c>
      <c r="L542" s="20">
        <v>15.53</v>
      </c>
    </row>
    <row r="543" spans="1:12" x14ac:dyDescent="0.2">
      <c r="A543" s="8" t="s">
        <v>1100</v>
      </c>
      <c r="B543" s="8" t="s">
        <v>1101</v>
      </c>
      <c r="C543" s="8" t="s">
        <v>59</v>
      </c>
      <c r="D543" s="9">
        <v>8032</v>
      </c>
      <c r="E543" s="9">
        <v>9072</v>
      </c>
      <c r="F543" s="19">
        <v>1.0920254407122094</v>
      </c>
      <c r="G543" s="19">
        <v>1.0914511415602024</v>
      </c>
      <c r="H543" s="10">
        <v>1040</v>
      </c>
      <c r="I543" s="11">
        <v>0.12948207171314741</v>
      </c>
      <c r="J543" s="11">
        <v>1.2250346668828183E-2</v>
      </c>
      <c r="K543" s="9">
        <v>1001.96</v>
      </c>
      <c r="L543" s="20" t="s">
        <v>62</v>
      </c>
    </row>
    <row r="544" spans="1:12" x14ac:dyDescent="0.2">
      <c r="A544" s="8" t="s">
        <v>1102</v>
      </c>
      <c r="B544" s="8" t="s">
        <v>1103</v>
      </c>
      <c r="C544" s="8" t="s">
        <v>65</v>
      </c>
      <c r="D544" s="9">
        <v>8032</v>
      </c>
      <c r="E544" s="9">
        <v>9072</v>
      </c>
      <c r="F544" s="19">
        <v>1.0920254407122094</v>
      </c>
      <c r="G544" s="19">
        <v>1.0914511415602024</v>
      </c>
      <c r="H544" s="10">
        <v>1040</v>
      </c>
      <c r="I544" s="11">
        <v>0.12948207171314741</v>
      </c>
      <c r="J544" s="11">
        <v>1.2250346668828183E-2</v>
      </c>
      <c r="K544" s="9">
        <v>1001.96</v>
      </c>
      <c r="L544" s="20">
        <v>23.3</v>
      </c>
    </row>
    <row r="545" spans="1:12" x14ac:dyDescent="0.2">
      <c r="A545" s="8" t="s">
        <v>1104</v>
      </c>
      <c r="B545" s="8" t="s">
        <v>1105</v>
      </c>
      <c r="C545" s="8" t="s">
        <v>59</v>
      </c>
      <c r="D545" s="9">
        <v>333</v>
      </c>
      <c r="E545" s="9">
        <v>356</v>
      </c>
      <c r="F545" s="19">
        <v>4.5274461125145139E-2</v>
      </c>
      <c r="G545" s="19">
        <v>4.2830313756110239E-2</v>
      </c>
      <c r="H545" s="10">
        <v>23</v>
      </c>
      <c r="I545" s="11">
        <v>6.9069069069069067E-2</v>
      </c>
      <c r="J545" s="11">
        <v>6.7011771691436461E-3</v>
      </c>
      <c r="K545" s="9">
        <v>45.018000000000001</v>
      </c>
      <c r="L545" s="20" t="s">
        <v>62</v>
      </c>
    </row>
    <row r="546" spans="1:12" x14ac:dyDescent="0.2">
      <c r="A546" s="8" t="s">
        <v>1106</v>
      </c>
      <c r="B546" s="8" t="s">
        <v>1107</v>
      </c>
      <c r="C546" s="8" t="s">
        <v>65</v>
      </c>
      <c r="D546" s="9">
        <v>256</v>
      </c>
      <c r="E546" s="9">
        <v>289</v>
      </c>
      <c r="F546" s="19">
        <v>3.480559173584731E-2</v>
      </c>
      <c r="G546" s="19">
        <v>3.4769552459314207E-2</v>
      </c>
      <c r="H546" s="10">
        <v>33</v>
      </c>
      <c r="I546" s="11">
        <v>0.12890625</v>
      </c>
      <c r="J546" s="11">
        <v>1.2198729249942586E-2</v>
      </c>
      <c r="K546" s="9">
        <v>36.817499999999995</v>
      </c>
      <c r="L546" s="20">
        <v>13.45</v>
      </c>
    </row>
    <row r="547" spans="1:12" x14ac:dyDescent="0.2">
      <c r="A547" s="8" t="s">
        <v>1108</v>
      </c>
      <c r="B547" s="8" t="s">
        <v>1109</v>
      </c>
      <c r="C547" s="8" t="s">
        <v>65</v>
      </c>
      <c r="D547" s="9">
        <v>77</v>
      </c>
      <c r="E547" s="9">
        <v>67</v>
      </c>
      <c r="F547" s="19">
        <v>1.0468869389297824E-2</v>
      </c>
      <c r="G547" s="19">
        <v>8.0607612967960283E-3</v>
      </c>
      <c r="H547" s="10">
        <v>-10</v>
      </c>
      <c r="I547" s="11">
        <v>-0.12987012987012986</v>
      </c>
      <c r="J547" s="11">
        <v>-1.3814965524861389E-2</v>
      </c>
      <c r="K547" s="9">
        <v>8.7919999999999998</v>
      </c>
      <c r="L547" s="20" t="s">
        <v>62</v>
      </c>
    </row>
    <row r="548" spans="1:12" x14ac:dyDescent="0.2">
      <c r="A548" s="8" t="s">
        <v>1110</v>
      </c>
      <c r="B548" s="8" t="s">
        <v>1111</v>
      </c>
      <c r="C548" s="8" t="s">
        <v>59</v>
      </c>
      <c r="D548" s="9">
        <v>17030</v>
      </c>
      <c r="E548" s="9">
        <v>19132</v>
      </c>
      <c r="F548" s="19">
        <v>2.3153876064901553</v>
      </c>
      <c r="G548" s="19">
        <v>2.3017684347806209</v>
      </c>
      <c r="H548" s="10">
        <v>2102</v>
      </c>
      <c r="I548" s="11">
        <v>0.12342924251321198</v>
      </c>
      <c r="J548" s="11">
        <v>1.1706574942952797E-2</v>
      </c>
      <c r="K548" s="9">
        <v>2307.596</v>
      </c>
      <c r="L548" s="20" t="s">
        <v>62</v>
      </c>
    </row>
    <row r="549" spans="1:12" x14ac:dyDescent="0.2">
      <c r="A549" s="8" t="s">
        <v>1112</v>
      </c>
      <c r="B549" s="8" t="s">
        <v>1113</v>
      </c>
      <c r="C549" s="8" t="s">
        <v>65</v>
      </c>
      <c r="D549" s="9">
        <v>1700</v>
      </c>
      <c r="E549" s="9">
        <v>1875</v>
      </c>
      <c r="F549" s="19">
        <v>0.23113088262086107</v>
      </c>
      <c r="G549" s="19">
        <v>0.22558100644018736</v>
      </c>
      <c r="H549" s="10">
        <v>175</v>
      </c>
      <c r="I549" s="11">
        <v>0.10294117647058823</v>
      </c>
      <c r="J549" s="11">
        <v>9.8461987941722562E-3</v>
      </c>
      <c r="K549" s="9">
        <v>232</v>
      </c>
      <c r="L549" s="20">
        <v>16.690000000000001</v>
      </c>
    </row>
    <row r="550" spans="1:12" x14ac:dyDescent="0.2">
      <c r="A550" s="8" t="s">
        <v>1114</v>
      </c>
      <c r="B550" s="8" t="s">
        <v>1115</v>
      </c>
      <c r="C550" s="8" t="s">
        <v>65</v>
      </c>
      <c r="D550" s="9">
        <v>2035</v>
      </c>
      <c r="E550" s="9">
        <v>2497</v>
      </c>
      <c r="F550" s="19">
        <v>0.27667726243144253</v>
      </c>
      <c r="G550" s="19">
        <v>0.30041374564327883</v>
      </c>
      <c r="H550" s="10">
        <v>462</v>
      </c>
      <c r="I550" s="11">
        <v>0.22702702702702704</v>
      </c>
      <c r="J550" s="11">
        <v>2.0670147832769104E-2</v>
      </c>
      <c r="K550" s="9">
        <v>290.928</v>
      </c>
      <c r="L550" s="20">
        <v>17.41</v>
      </c>
    </row>
    <row r="551" spans="1:12" x14ac:dyDescent="0.2">
      <c r="A551" s="8" t="s">
        <v>1116</v>
      </c>
      <c r="B551" s="8" t="s">
        <v>1117</v>
      </c>
      <c r="C551" s="8" t="s">
        <v>65</v>
      </c>
      <c r="D551" s="9">
        <v>9229</v>
      </c>
      <c r="E551" s="9">
        <v>10454</v>
      </c>
      <c r="F551" s="19">
        <v>1.2547687739458393</v>
      </c>
      <c r="G551" s="19">
        <v>1.2577193820403831</v>
      </c>
      <c r="H551" s="10">
        <v>1225</v>
      </c>
      <c r="I551" s="11">
        <v>0.1327337739733449</v>
      </c>
      <c r="J551" s="11">
        <v>1.2541389823159887E-2</v>
      </c>
      <c r="K551" s="9">
        <v>1273.9555</v>
      </c>
      <c r="L551" s="20">
        <v>17.739999999999998</v>
      </c>
    </row>
    <row r="552" spans="1:12" x14ac:dyDescent="0.2">
      <c r="A552" s="8" t="s">
        <v>1118</v>
      </c>
      <c r="B552" s="8" t="s">
        <v>1119</v>
      </c>
      <c r="C552" s="8" t="s">
        <v>65</v>
      </c>
      <c r="D552" s="9">
        <v>108</v>
      </c>
      <c r="E552" s="9">
        <v>116</v>
      </c>
      <c r="F552" s="19">
        <v>1.4683609013560585E-2</v>
      </c>
      <c r="G552" s="19">
        <v>1.3955944931766258E-2</v>
      </c>
      <c r="H552" s="10">
        <v>8</v>
      </c>
      <c r="I552" s="11">
        <v>7.407407407407407E-2</v>
      </c>
      <c r="J552" s="11">
        <v>7.1714892408296649E-3</v>
      </c>
      <c r="K552" s="9">
        <v>15.920000000000002</v>
      </c>
      <c r="L552" s="20">
        <v>13.36</v>
      </c>
    </row>
    <row r="553" spans="1:12" x14ac:dyDescent="0.2">
      <c r="A553" s="8" t="s">
        <v>1120</v>
      </c>
      <c r="B553" s="8" t="s">
        <v>1121</v>
      </c>
      <c r="C553" s="8" t="s">
        <v>65</v>
      </c>
      <c r="D553" s="9">
        <v>737</v>
      </c>
      <c r="E553" s="9">
        <v>847</v>
      </c>
      <c r="F553" s="19">
        <v>0.10020203558327917</v>
      </c>
      <c r="G553" s="19">
        <v>0.10190245997591396</v>
      </c>
      <c r="H553" s="10">
        <v>110</v>
      </c>
      <c r="I553" s="11">
        <v>0.14925373134328357</v>
      </c>
      <c r="J553" s="11">
        <v>1.4008492363924319E-2</v>
      </c>
      <c r="K553" s="9">
        <v>98.12</v>
      </c>
      <c r="L553" s="20">
        <v>19.37</v>
      </c>
    </row>
    <row r="554" spans="1:12" x14ac:dyDescent="0.2">
      <c r="A554" s="8" t="s">
        <v>1122</v>
      </c>
      <c r="B554" s="8" t="s">
        <v>1123</v>
      </c>
      <c r="C554" s="8" t="s">
        <v>65</v>
      </c>
      <c r="D554" s="9">
        <v>140</v>
      </c>
      <c r="E554" s="9">
        <v>153</v>
      </c>
      <c r="F554" s="19">
        <v>1.9034307980541499E-2</v>
      </c>
      <c r="G554" s="19">
        <v>1.8407410125519288E-2</v>
      </c>
      <c r="H554" s="10">
        <v>13</v>
      </c>
      <c r="I554" s="11">
        <v>9.285714285714286E-2</v>
      </c>
      <c r="J554" s="11">
        <v>8.9190900275919471E-3</v>
      </c>
      <c r="K554" s="9">
        <v>16.536000000000001</v>
      </c>
      <c r="L554" s="20">
        <v>20.55</v>
      </c>
    </row>
    <row r="555" spans="1:12" x14ac:dyDescent="0.2">
      <c r="A555" s="8" t="s">
        <v>1124</v>
      </c>
      <c r="B555" s="8" t="s">
        <v>1125</v>
      </c>
      <c r="C555" s="8" t="s">
        <v>65</v>
      </c>
      <c r="D555" s="9">
        <v>3067</v>
      </c>
      <c r="E555" s="9">
        <v>3174</v>
      </c>
      <c r="F555" s="19">
        <v>0.41698730411657697</v>
      </c>
      <c r="G555" s="19">
        <v>0.38186352770194915</v>
      </c>
      <c r="H555" s="10">
        <v>107</v>
      </c>
      <c r="I555" s="11">
        <v>3.4887512226931858E-2</v>
      </c>
      <c r="J555" s="11">
        <v>3.4351603833513433E-3</v>
      </c>
      <c r="K555" s="9">
        <v>388.28050000000002</v>
      </c>
      <c r="L555" s="20">
        <v>13.61</v>
      </c>
    </row>
    <row r="556" spans="1:12" x14ac:dyDescent="0.2">
      <c r="A556" s="8" t="s">
        <v>1126</v>
      </c>
      <c r="B556" s="8" t="s">
        <v>1127</v>
      </c>
      <c r="C556" s="8" t="s">
        <v>65</v>
      </c>
      <c r="D556" s="9">
        <v>14</v>
      </c>
      <c r="E556" s="9">
        <v>16</v>
      </c>
      <c r="F556" s="19">
        <v>1.9034307980541499E-3</v>
      </c>
      <c r="G556" s="19">
        <v>1.924957921622932E-3</v>
      </c>
      <c r="H556" s="10">
        <v>2</v>
      </c>
      <c r="I556" s="11">
        <v>0.14285714285714285</v>
      </c>
      <c r="J556" s="11">
        <v>1.3442690579665628E-2</v>
      </c>
      <c r="K556" s="9">
        <v>1.82</v>
      </c>
      <c r="L556" s="20">
        <v>21.05</v>
      </c>
    </row>
    <row r="557" spans="1:12" x14ac:dyDescent="0.2">
      <c r="A557" s="8" t="s">
        <v>1128</v>
      </c>
      <c r="B557" s="8" t="s">
        <v>1129</v>
      </c>
      <c r="C557" s="8" t="s">
        <v>59</v>
      </c>
      <c r="D557" s="9">
        <v>33561</v>
      </c>
      <c r="E557" s="9">
        <v>37886</v>
      </c>
      <c r="F557" s="19">
        <v>4.5629315009639519</v>
      </c>
      <c r="G557" s="19">
        <v>4.5580597386628998</v>
      </c>
      <c r="H557" s="10">
        <v>4325</v>
      </c>
      <c r="I557" s="11">
        <v>0.12886981913530587</v>
      </c>
      <c r="J557" s="11">
        <v>1.2195462742164764E-2</v>
      </c>
      <c r="K557" s="9">
        <v>5040.8315000000002</v>
      </c>
      <c r="L557" s="20" t="s">
        <v>62</v>
      </c>
    </row>
    <row r="558" spans="1:12" x14ac:dyDescent="0.2">
      <c r="A558" s="8" t="s">
        <v>1130</v>
      </c>
      <c r="B558" s="8" t="s">
        <v>1131</v>
      </c>
      <c r="C558" s="8" t="s">
        <v>65</v>
      </c>
      <c r="D558" s="9">
        <v>133</v>
      </c>
      <c r="E558" s="9">
        <v>138</v>
      </c>
      <c r="F558" s="19">
        <v>1.8082592581514425E-2</v>
      </c>
      <c r="G558" s="19">
        <v>1.6602762073997787E-2</v>
      </c>
      <c r="H558" s="10">
        <v>5</v>
      </c>
      <c r="I558" s="11">
        <v>3.7593984962406013E-2</v>
      </c>
      <c r="J558" s="11">
        <v>3.6972738098968172E-3</v>
      </c>
      <c r="K558" s="9">
        <v>14.456499999999998</v>
      </c>
      <c r="L558" s="20">
        <v>21.61</v>
      </c>
    </row>
    <row r="559" spans="1:12" x14ac:dyDescent="0.2">
      <c r="A559" s="8" t="s">
        <v>1132</v>
      </c>
      <c r="B559" s="8" t="s">
        <v>1133</v>
      </c>
      <c r="C559" s="8" t="s">
        <v>65</v>
      </c>
      <c r="D559" s="9">
        <v>11</v>
      </c>
      <c r="E559" s="9">
        <v>10</v>
      </c>
      <c r="F559" s="19">
        <v>1.4955527698996892E-3</v>
      </c>
      <c r="G559" s="19">
        <v>1.2030987010143326E-3</v>
      </c>
      <c r="H559" s="10">
        <v>-1</v>
      </c>
      <c r="I559" s="11">
        <v>-9.0909090909090912E-2</v>
      </c>
      <c r="J559" s="11">
        <v>-9.48574178547823E-3</v>
      </c>
      <c r="K559" s="9">
        <v>1.1074999999999999</v>
      </c>
      <c r="L559" s="20">
        <v>19.829999999999998</v>
      </c>
    </row>
    <row r="560" spans="1:12" x14ac:dyDescent="0.2">
      <c r="A560" s="8" t="s">
        <v>1134</v>
      </c>
      <c r="B560" s="8" t="s">
        <v>1135</v>
      </c>
      <c r="C560" s="8" t="s">
        <v>65</v>
      </c>
      <c r="D560" s="9">
        <v>1024</v>
      </c>
      <c r="E560" s="9">
        <v>1044</v>
      </c>
      <c r="F560" s="19">
        <v>0.13922236694338924</v>
      </c>
      <c r="G560" s="19">
        <v>0.12560350438589632</v>
      </c>
      <c r="H560" s="10">
        <v>20</v>
      </c>
      <c r="I560" s="11">
        <v>1.953125E-2</v>
      </c>
      <c r="J560" s="11">
        <v>1.9361682421499271E-3</v>
      </c>
      <c r="K560" s="9">
        <v>97.128</v>
      </c>
      <c r="L560" s="20">
        <v>17.45</v>
      </c>
    </row>
    <row r="561" spans="1:12" x14ac:dyDescent="0.2">
      <c r="A561" s="8" t="s">
        <v>1136</v>
      </c>
      <c r="B561" s="8" t="s">
        <v>1137</v>
      </c>
      <c r="C561" s="8" t="s">
        <v>65</v>
      </c>
      <c r="D561" s="9">
        <v>55</v>
      </c>
      <c r="E561" s="9">
        <v>61</v>
      </c>
      <c r="F561" s="19">
        <v>7.4777638494984457E-3</v>
      </c>
      <c r="G561" s="19">
        <v>7.3389020761874283E-3</v>
      </c>
      <c r="H561" s="10">
        <v>6</v>
      </c>
      <c r="I561" s="11">
        <v>0.10909090909090909</v>
      </c>
      <c r="J561" s="11">
        <v>1.0407856739221399E-2</v>
      </c>
      <c r="K561" s="9">
        <v>6.4</v>
      </c>
      <c r="L561" s="20">
        <v>20.93</v>
      </c>
    </row>
    <row r="562" spans="1:12" x14ac:dyDescent="0.2">
      <c r="A562" s="8" t="s">
        <v>1138</v>
      </c>
      <c r="B562" s="8" t="s">
        <v>1139</v>
      </c>
      <c r="C562" s="8" t="s">
        <v>65</v>
      </c>
      <c r="D562" s="9">
        <v>17781</v>
      </c>
      <c r="E562" s="9">
        <v>19758</v>
      </c>
      <c r="F562" s="19">
        <v>2.4174930728714883</v>
      </c>
      <c r="G562" s="19">
        <v>2.3770824134641182</v>
      </c>
      <c r="H562" s="10">
        <v>1977</v>
      </c>
      <c r="I562" s="11">
        <v>0.11118609751982453</v>
      </c>
      <c r="J562" s="11">
        <v>1.0598571254321287E-2</v>
      </c>
      <c r="K562" s="9">
        <v>2694.0434999999998</v>
      </c>
      <c r="L562" s="20">
        <v>14.87</v>
      </c>
    </row>
    <row r="563" spans="1:12" x14ac:dyDescent="0.2">
      <c r="A563" s="8" t="s">
        <v>1140</v>
      </c>
      <c r="B563" s="8" t="s">
        <v>1141</v>
      </c>
      <c r="C563" s="8" t="s">
        <v>65</v>
      </c>
      <c r="D563" s="9">
        <v>382</v>
      </c>
      <c r="E563" s="9">
        <v>370</v>
      </c>
      <c r="F563" s="19">
        <v>5.1936468918334658E-2</v>
      </c>
      <c r="G563" s="19">
        <v>4.4514651937530306E-2</v>
      </c>
      <c r="H563" s="10">
        <v>-12</v>
      </c>
      <c r="I563" s="11">
        <v>-3.1413612565445025E-2</v>
      </c>
      <c r="J563" s="11">
        <v>-3.1866720448674446E-3</v>
      </c>
      <c r="K563" s="9">
        <v>34.519999999999996</v>
      </c>
      <c r="L563" s="20">
        <v>19.2</v>
      </c>
    </row>
    <row r="564" spans="1:12" x14ac:dyDescent="0.2">
      <c r="A564" s="8" t="s">
        <v>1142</v>
      </c>
      <c r="B564" s="8" t="s">
        <v>1143</v>
      </c>
      <c r="C564" s="8" t="s">
        <v>65</v>
      </c>
      <c r="D564" s="9">
        <v>580</v>
      </c>
      <c r="E564" s="9">
        <v>650</v>
      </c>
      <c r="F564" s="19">
        <v>7.8856418776529061E-2</v>
      </c>
      <c r="G564" s="19">
        <v>7.8201415565931617E-2</v>
      </c>
      <c r="H564" s="10">
        <v>70</v>
      </c>
      <c r="I564" s="11">
        <v>0.1206896551724138</v>
      </c>
      <c r="J564" s="11">
        <v>1.1459589672051074E-2</v>
      </c>
      <c r="K564" s="9">
        <v>83.259999999999991</v>
      </c>
      <c r="L564" s="20">
        <v>13.41</v>
      </c>
    </row>
    <row r="565" spans="1:12" x14ac:dyDescent="0.2">
      <c r="A565" s="8" t="s">
        <v>1144</v>
      </c>
      <c r="B565" s="8" t="s">
        <v>1145</v>
      </c>
      <c r="C565" s="8" t="s">
        <v>65</v>
      </c>
      <c r="D565" s="9">
        <v>1635</v>
      </c>
      <c r="E565" s="9">
        <v>1835</v>
      </c>
      <c r="F565" s="19">
        <v>0.22229352534418106</v>
      </c>
      <c r="G565" s="19">
        <v>0.22076861163613001</v>
      </c>
      <c r="H565" s="10">
        <v>200</v>
      </c>
      <c r="I565" s="11">
        <v>0.12232415902140673</v>
      </c>
      <c r="J565" s="11">
        <v>1.1607012336426914E-2</v>
      </c>
      <c r="K565" s="9">
        <v>314.95</v>
      </c>
      <c r="L565" s="20">
        <v>10.44</v>
      </c>
    </row>
    <row r="566" spans="1:12" x14ac:dyDescent="0.2">
      <c r="A566" s="8" t="s">
        <v>1146</v>
      </c>
      <c r="B566" s="8" t="s">
        <v>1147</v>
      </c>
      <c r="C566" s="8" t="s">
        <v>65</v>
      </c>
      <c r="D566" s="9">
        <v>828</v>
      </c>
      <c r="E566" s="9">
        <v>936</v>
      </c>
      <c r="F566" s="19">
        <v>0.11257433577063115</v>
      </c>
      <c r="G566" s="19">
        <v>0.11261003841494152</v>
      </c>
      <c r="H566" s="10">
        <v>108</v>
      </c>
      <c r="I566" s="11">
        <v>0.13043478260869565</v>
      </c>
      <c r="J566" s="11">
        <v>1.2335696945859898E-2</v>
      </c>
      <c r="K566" s="9">
        <v>119.286</v>
      </c>
      <c r="L566" s="20">
        <v>13.69</v>
      </c>
    </row>
    <row r="567" spans="1:12" x14ac:dyDescent="0.2">
      <c r="A567" s="8" t="s">
        <v>1148</v>
      </c>
      <c r="B567" s="8" t="s">
        <v>1149</v>
      </c>
      <c r="C567" s="8" t="s">
        <v>65</v>
      </c>
      <c r="D567" s="9">
        <v>392</v>
      </c>
      <c r="E567" s="9">
        <v>413</v>
      </c>
      <c r="F567" s="19">
        <v>5.3296062345516197E-2</v>
      </c>
      <c r="G567" s="19">
        <v>4.9687976351891934E-2</v>
      </c>
      <c r="H567" s="10">
        <v>21</v>
      </c>
      <c r="I567" s="11">
        <v>5.3571428571428568E-2</v>
      </c>
      <c r="J567" s="11">
        <v>5.2322157988651252E-3</v>
      </c>
      <c r="K567" s="9">
        <v>62.877500000000005</v>
      </c>
      <c r="L567" s="20">
        <v>11.45</v>
      </c>
    </row>
    <row r="568" spans="1:12" x14ac:dyDescent="0.2">
      <c r="A568" s="8" t="s">
        <v>1150</v>
      </c>
      <c r="B568" s="8" t="s">
        <v>1151</v>
      </c>
      <c r="C568" s="8" t="s">
        <v>65</v>
      </c>
      <c r="D568" s="9">
        <v>963</v>
      </c>
      <c r="E568" s="9">
        <v>1041</v>
      </c>
      <c r="F568" s="19">
        <v>0.13092884703758187</v>
      </c>
      <c r="G568" s="19">
        <v>0.125242574775592</v>
      </c>
      <c r="H568" s="10">
        <v>78</v>
      </c>
      <c r="I568" s="11">
        <v>8.0996884735202487E-2</v>
      </c>
      <c r="J568" s="11">
        <v>7.8187738938422235E-3</v>
      </c>
      <c r="K568" s="9">
        <v>109.002</v>
      </c>
      <c r="L568" s="20">
        <v>17.82</v>
      </c>
    </row>
    <row r="569" spans="1:12" x14ac:dyDescent="0.2">
      <c r="A569" s="8" t="s">
        <v>1152</v>
      </c>
      <c r="B569" s="8" t="s">
        <v>1153</v>
      </c>
      <c r="C569" s="8" t="s">
        <v>65</v>
      </c>
      <c r="D569" s="9">
        <v>407</v>
      </c>
      <c r="E569" s="9">
        <v>424</v>
      </c>
      <c r="F569" s="19">
        <v>5.5335452486288503E-2</v>
      </c>
      <c r="G569" s="19">
        <v>5.1011384923007698E-2</v>
      </c>
      <c r="H569" s="10">
        <v>17</v>
      </c>
      <c r="I569" s="11">
        <v>4.1769041769041768E-2</v>
      </c>
      <c r="J569" s="11">
        <v>4.1004107529769573E-3</v>
      </c>
      <c r="K569" s="9">
        <v>49.89800000000001</v>
      </c>
      <c r="L569" s="20">
        <v>16.489999999999998</v>
      </c>
    </row>
    <row r="570" spans="1:12" x14ac:dyDescent="0.2">
      <c r="A570" s="8" t="s">
        <v>1154</v>
      </c>
      <c r="B570" s="8" t="s">
        <v>1155</v>
      </c>
      <c r="C570" s="8" t="s">
        <v>65</v>
      </c>
      <c r="D570" s="9">
        <v>822</v>
      </c>
      <c r="E570" s="9">
        <v>885</v>
      </c>
      <c r="F570" s="19">
        <v>0.11175857971432222</v>
      </c>
      <c r="G570" s="19">
        <v>0.10647423503976843</v>
      </c>
      <c r="H570" s="10">
        <v>63</v>
      </c>
      <c r="I570" s="11">
        <v>7.6642335766423361E-2</v>
      </c>
      <c r="J570" s="11">
        <v>7.4120593208675256E-3</v>
      </c>
      <c r="K570" s="9">
        <v>104.4525</v>
      </c>
      <c r="L570" s="20">
        <v>15.01</v>
      </c>
    </row>
    <row r="571" spans="1:12" x14ac:dyDescent="0.2">
      <c r="A571" s="8" t="s">
        <v>1156</v>
      </c>
      <c r="B571" s="8" t="s">
        <v>1157</v>
      </c>
      <c r="C571" s="8" t="s">
        <v>65</v>
      </c>
      <c r="D571" s="9">
        <v>406</v>
      </c>
      <c r="E571" s="9">
        <v>432</v>
      </c>
      <c r="F571" s="19">
        <v>5.5199493143570345E-2</v>
      </c>
      <c r="G571" s="19">
        <v>5.1973863883819166E-2</v>
      </c>
      <c r="H571" s="10">
        <v>26</v>
      </c>
      <c r="I571" s="11">
        <v>6.4039408866995079E-2</v>
      </c>
      <c r="J571" s="11">
        <v>6.2265477188625518E-3</v>
      </c>
      <c r="K571" s="9">
        <v>50.366</v>
      </c>
      <c r="L571" s="20">
        <v>18.760000000000002</v>
      </c>
    </row>
    <row r="572" spans="1:12" x14ac:dyDescent="0.2">
      <c r="A572" s="8" t="s">
        <v>1158</v>
      </c>
      <c r="B572" s="8" t="s">
        <v>1159</v>
      </c>
      <c r="C572" s="8" t="s">
        <v>65</v>
      </c>
      <c r="D572" s="9">
        <v>7212</v>
      </c>
      <c r="E572" s="9">
        <v>8855</v>
      </c>
      <c r="F572" s="19">
        <v>0.98053877968332348</v>
      </c>
      <c r="G572" s="19">
        <v>1.0653438997481914</v>
      </c>
      <c r="H572" s="10">
        <v>1643</v>
      </c>
      <c r="I572" s="11">
        <v>0.22781475318912922</v>
      </c>
      <c r="J572" s="11">
        <v>2.0735653839105028E-2</v>
      </c>
      <c r="K572" s="9">
        <v>1240.789</v>
      </c>
      <c r="L572" s="20">
        <v>13.7</v>
      </c>
    </row>
    <row r="573" spans="1:12" x14ac:dyDescent="0.2">
      <c r="A573" s="8" t="s">
        <v>1160</v>
      </c>
      <c r="B573" s="8" t="s">
        <v>1161</v>
      </c>
      <c r="C573" s="8" t="s">
        <v>65</v>
      </c>
      <c r="D573" s="9">
        <v>386</v>
      </c>
      <c r="E573" s="9">
        <v>481</v>
      </c>
      <c r="F573" s="19">
        <v>5.2480306289207274E-2</v>
      </c>
      <c r="G573" s="19">
        <v>5.7869047518789393E-2</v>
      </c>
      <c r="H573" s="10">
        <v>95</v>
      </c>
      <c r="I573" s="11">
        <v>0.24611398963730569</v>
      </c>
      <c r="J573" s="11">
        <v>2.2246841049442079E-2</v>
      </c>
      <c r="K573" s="9">
        <v>58.919000000000004</v>
      </c>
      <c r="L573" s="20">
        <v>14.12</v>
      </c>
    </row>
    <row r="574" spans="1:12" x14ac:dyDescent="0.2">
      <c r="A574" s="8" t="s">
        <v>1162</v>
      </c>
      <c r="B574" s="8" t="s">
        <v>1163</v>
      </c>
      <c r="C574" s="8" t="s">
        <v>65</v>
      </c>
      <c r="D574" s="9">
        <v>544</v>
      </c>
      <c r="E574" s="9">
        <v>553</v>
      </c>
      <c r="F574" s="19">
        <v>7.3961882438675533E-2</v>
      </c>
      <c r="G574" s="19">
        <v>6.6531358166092583E-2</v>
      </c>
      <c r="H574" s="10">
        <v>9</v>
      </c>
      <c r="I574" s="11">
        <v>1.6544117647058824E-2</v>
      </c>
      <c r="J574" s="11">
        <v>1.6422224394252449E-3</v>
      </c>
      <c r="K574" s="9">
        <v>63.977499999999999</v>
      </c>
      <c r="L574" s="20">
        <v>18.66</v>
      </c>
    </row>
    <row r="575" spans="1:12" x14ac:dyDescent="0.2">
      <c r="A575" s="8" t="s">
        <v>1164</v>
      </c>
      <c r="B575" s="8" t="s">
        <v>1165</v>
      </c>
      <c r="C575" s="8" t="s">
        <v>59</v>
      </c>
      <c r="D575" s="9">
        <v>15836</v>
      </c>
      <c r="E575" s="9">
        <v>16985</v>
      </c>
      <c r="F575" s="19">
        <v>2.1530521512846796</v>
      </c>
      <c r="G575" s="19">
        <v>2.0434631436728439</v>
      </c>
      <c r="H575" s="10">
        <v>1149</v>
      </c>
      <c r="I575" s="11">
        <v>7.2556201060873959E-2</v>
      </c>
      <c r="J575" s="11">
        <v>7.0290659644147713E-3</v>
      </c>
      <c r="K575" s="9">
        <v>1985.6969999999999</v>
      </c>
      <c r="L575" s="20" t="s">
        <v>62</v>
      </c>
    </row>
    <row r="576" spans="1:12" x14ac:dyDescent="0.2">
      <c r="A576" s="8" t="s">
        <v>1166</v>
      </c>
      <c r="B576" s="8" t="s">
        <v>1167</v>
      </c>
      <c r="C576" s="8" t="s">
        <v>65</v>
      </c>
      <c r="D576" s="9">
        <v>304</v>
      </c>
      <c r="E576" s="9">
        <v>372</v>
      </c>
      <c r="F576" s="19">
        <v>4.1331640186318686E-2</v>
      </c>
      <c r="G576" s="19">
        <v>4.4755271677733167E-2</v>
      </c>
      <c r="H576" s="10">
        <v>68</v>
      </c>
      <c r="I576" s="11">
        <v>0.22368421052631579</v>
      </c>
      <c r="J576" s="11">
        <v>2.0391742957805103E-2</v>
      </c>
      <c r="K576" s="9">
        <v>38.909999999999997</v>
      </c>
      <c r="L576" s="20">
        <v>22.74</v>
      </c>
    </row>
    <row r="577" spans="1:12" x14ac:dyDescent="0.2">
      <c r="A577" s="8" t="s">
        <v>1168</v>
      </c>
      <c r="B577" s="8" t="s">
        <v>1169</v>
      </c>
      <c r="C577" s="8" t="s">
        <v>65</v>
      </c>
      <c r="D577" s="9">
        <v>345</v>
      </c>
      <c r="E577" s="9">
        <v>413</v>
      </c>
      <c r="F577" s="19">
        <v>4.690597323776298E-2</v>
      </c>
      <c r="G577" s="19">
        <v>4.9687976351891934E-2</v>
      </c>
      <c r="H577" s="10">
        <v>68</v>
      </c>
      <c r="I577" s="11">
        <v>0.19710144927536233</v>
      </c>
      <c r="J577" s="11">
        <v>1.8153118169156546E-2</v>
      </c>
      <c r="K577" s="9">
        <v>42.804999999999993</v>
      </c>
      <c r="L577" s="20">
        <v>11.97</v>
      </c>
    </row>
    <row r="578" spans="1:12" x14ac:dyDescent="0.2">
      <c r="A578" s="8" t="s">
        <v>1170</v>
      </c>
      <c r="B578" s="8" t="s">
        <v>1171</v>
      </c>
      <c r="C578" s="8" t="s">
        <v>65</v>
      </c>
      <c r="D578" s="9">
        <v>466</v>
      </c>
      <c r="E578" s="9">
        <v>476</v>
      </c>
      <c r="F578" s="19">
        <v>6.3357053706659561E-2</v>
      </c>
      <c r="G578" s="19">
        <v>5.7267498168282228E-2</v>
      </c>
      <c r="H578" s="10">
        <v>10</v>
      </c>
      <c r="I578" s="11">
        <v>2.1459227467811159E-2</v>
      </c>
      <c r="J578" s="11">
        <v>2.125477642550555E-3</v>
      </c>
      <c r="K578" s="9">
        <v>45.274000000000001</v>
      </c>
      <c r="L578" s="20">
        <v>17.88</v>
      </c>
    </row>
    <row r="579" spans="1:12" x14ac:dyDescent="0.2">
      <c r="A579" s="8" t="s">
        <v>1172</v>
      </c>
      <c r="B579" s="8" t="s">
        <v>1173</v>
      </c>
      <c r="C579" s="8" t="s">
        <v>65</v>
      </c>
      <c r="D579" s="9">
        <v>802</v>
      </c>
      <c r="E579" s="9">
        <v>885</v>
      </c>
      <c r="F579" s="19">
        <v>0.10903939285995916</v>
      </c>
      <c r="G579" s="19">
        <v>0.10647423503976843</v>
      </c>
      <c r="H579" s="10">
        <v>83</v>
      </c>
      <c r="I579" s="11">
        <v>0.10349127182044887</v>
      </c>
      <c r="J579" s="11">
        <v>9.8965538875182002E-3</v>
      </c>
      <c r="K579" s="9">
        <v>87.588999999999999</v>
      </c>
      <c r="L579" s="20">
        <v>16.079999999999998</v>
      </c>
    </row>
    <row r="580" spans="1:12" x14ac:dyDescent="0.2">
      <c r="A580" s="8" t="s">
        <v>1174</v>
      </c>
      <c r="B580" s="8" t="s">
        <v>1175</v>
      </c>
      <c r="C580" s="8" t="s">
        <v>65</v>
      </c>
      <c r="D580" s="9">
        <v>135</v>
      </c>
      <c r="E580" s="9">
        <v>139</v>
      </c>
      <c r="F580" s="19">
        <v>1.8354511266950729E-2</v>
      </c>
      <c r="G580" s="19">
        <v>1.6723071944099221E-2</v>
      </c>
      <c r="H580" s="10">
        <v>4</v>
      </c>
      <c r="I580" s="11">
        <v>2.9629629629629631E-2</v>
      </c>
      <c r="J580" s="11">
        <v>2.9241825745847105E-3</v>
      </c>
      <c r="K580" s="9">
        <v>13.825999999999999</v>
      </c>
      <c r="L580" s="20">
        <v>26.04</v>
      </c>
    </row>
    <row r="581" spans="1:12" x14ac:dyDescent="0.2">
      <c r="A581" s="8" t="s">
        <v>1176</v>
      </c>
      <c r="B581" s="8" t="s">
        <v>1177</v>
      </c>
      <c r="C581" s="8" t="s">
        <v>65</v>
      </c>
      <c r="D581" s="9">
        <v>1024</v>
      </c>
      <c r="E581" s="9">
        <v>1153</v>
      </c>
      <c r="F581" s="19">
        <v>0.13922236694338924</v>
      </c>
      <c r="G581" s="19">
        <v>0.13871728022695254</v>
      </c>
      <c r="H581" s="10">
        <v>129</v>
      </c>
      <c r="I581" s="11">
        <v>0.1259765625</v>
      </c>
      <c r="J581" s="11">
        <v>1.19357406491436E-2</v>
      </c>
      <c r="K581" s="9">
        <v>126.104</v>
      </c>
      <c r="L581" s="20">
        <v>19.43</v>
      </c>
    </row>
    <row r="582" spans="1:12" x14ac:dyDescent="0.2">
      <c r="A582" s="8" t="s">
        <v>1178</v>
      </c>
      <c r="B582" s="8" t="s">
        <v>1179</v>
      </c>
      <c r="C582" s="8" t="s">
        <v>65</v>
      </c>
      <c r="D582" s="9">
        <v>2510</v>
      </c>
      <c r="E582" s="9">
        <v>2800</v>
      </c>
      <c r="F582" s="19">
        <v>0.34125795022256544</v>
      </c>
      <c r="G582" s="19">
        <v>0.33686763628401312</v>
      </c>
      <c r="H582" s="10">
        <v>290</v>
      </c>
      <c r="I582" s="11">
        <v>0.11553784860557768</v>
      </c>
      <c r="J582" s="11">
        <v>1.0993657375327315E-2</v>
      </c>
      <c r="K582" s="9">
        <v>291.84500000000003</v>
      </c>
      <c r="L582" s="20">
        <v>14.98</v>
      </c>
    </row>
    <row r="583" spans="1:12" x14ac:dyDescent="0.2">
      <c r="A583" s="8" t="s">
        <v>1180</v>
      </c>
      <c r="B583" s="8" t="s">
        <v>1181</v>
      </c>
      <c r="C583" s="8" t="s">
        <v>65</v>
      </c>
      <c r="D583" s="9">
        <v>10072</v>
      </c>
      <c r="E583" s="9">
        <v>10566</v>
      </c>
      <c r="F583" s="19">
        <v>1.3693824998572426</v>
      </c>
      <c r="G583" s="19">
        <v>1.2711940874917438</v>
      </c>
      <c r="H583" s="10">
        <v>494</v>
      </c>
      <c r="I583" s="11">
        <v>4.904686258935663E-2</v>
      </c>
      <c r="J583" s="11">
        <v>4.7996819489084519E-3</v>
      </c>
      <c r="K583" s="9">
        <v>1421.827</v>
      </c>
      <c r="L583" s="20">
        <v>12.5</v>
      </c>
    </row>
    <row r="584" spans="1:12" x14ac:dyDescent="0.2">
      <c r="A584" s="8" t="s">
        <v>1182</v>
      </c>
      <c r="B584" s="8" t="s">
        <v>1183</v>
      </c>
      <c r="C584" s="8" t="s">
        <v>65</v>
      </c>
      <c r="D584" s="9">
        <v>178</v>
      </c>
      <c r="E584" s="9">
        <v>181</v>
      </c>
      <c r="F584" s="19">
        <v>2.4200763003831335E-2</v>
      </c>
      <c r="G584" s="19">
        <v>2.1776086488359419E-2</v>
      </c>
      <c r="H584" s="10">
        <v>3</v>
      </c>
      <c r="I584" s="11">
        <v>1.6853932584269662E-2</v>
      </c>
      <c r="J584" s="11">
        <v>1.6727455780558564E-3</v>
      </c>
      <c r="K584" s="9">
        <v>20.763000000000002</v>
      </c>
      <c r="L584" s="20">
        <v>12.87</v>
      </c>
    </row>
    <row r="585" spans="1:12" x14ac:dyDescent="0.2">
      <c r="A585" s="8" t="s">
        <v>1184</v>
      </c>
      <c r="B585" s="8" t="s">
        <v>1185</v>
      </c>
      <c r="C585" s="8" t="s">
        <v>59</v>
      </c>
      <c r="D585" s="9">
        <v>13300</v>
      </c>
      <c r="E585" s="9">
        <v>14967</v>
      </c>
      <c r="F585" s="19">
        <v>1.8082592581514423</v>
      </c>
      <c r="G585" s="19">
        <v>1.8006778258081515</v>
      </c>
      <c r="H585" s="10">
        <v>1667</v>
      </c>
      <c r="I585" s="11">
        <v>0.12533834586466167</v>
      </c>
      <c r="J585" s="11">
        <v>1.1878368317062016E-2</v>
      </c>
      <c r="K585" s="9">
        <v>1749.652</v>
      </c>
      <c r="L585" s="20" t="s">
        <v>62</v>
      </c>
    </row>
    <row r="586" spans="1:12" x14ac:dyDescent="0.2">
      <c r="A586" s="8" t="s">
        <v>1186</v>
      </c>
      <c r="B586" s="8" t="s">
        <v>1187</v>
      </c>
      <c r="C586" s="8" t="s">
        <v>65</v>
      </c>
      <c r="D586" s="9">
        <v>1755</v>
      </c>
      <c r="E586" s="9">
        <v>1962</v>
      </c>
      <c r="F586" s="19">
        <v>0.23860864647035951</v>
      </c>
      <c r="G586" s="19">
        <v>0.23604796513901205</v>
      </c>
      <c r="H586" s="10">
        <v>207</v>
      </c>
      <c r="I586" s="11">
        <v>0.11794871794871795</v>
      </c>
      <c r="J586" s="11">
        <v>1.1211938309885428E-2</v>
      </c>
      <c r="K586" s="9">
        <v>228.85199999999998</v>
      </c>
      <c r="L586" s="20">
        <v>21.53</v>
      </c>
    </row>
    <row r="587" spans="1:12" x14ac:dyDescent="0.2">
      <c r="A587" s="8" t="s">
        <v>1188</v>
      </c>
      <c r="B587" s="8" t="s">
        <v>1189</v>
      </c>
      <c r="C587" s="8" t="s">
        <v>65</v>
      </c>
      <c r="D587" s="9">
        <v>651</v>
      </c>
      <c r="E587" s="9">
        <v>713</v>
      </c>
      <c r="F587" s="19">
        <v>8.8509532109517966E-2</v>
      </c>
      <c r="G587" s="19">
        <v>8.5780937382321912E-2</v>
      </c>
      <c r="H587" s="10">
        <v>62</v>
      </c>
      <c r="I587" s="11">
        <v>9.5238095238095233E-2</v>
      </c>
      <c r="J587" s="11">
        <v>9.1386829069675102E-3</v>
      </c>
      <c r="K587" s="9">
        <v>82.583999999999989</v>
      </c>
      <c r="L587" s="20">
        <v>16.39</v>
      </c>
    </row>
    <row r="588" spans="1:12" x14ac:dyDescent="0.2">
      <c r="A588" s="8" t="s">
        <v>1190</v>
      </c>
      <c r="B588" s="8" t="s">
        <v>1191</v>
      </c>
      <c r="C588" s="8" t="s">
        <v>65</v>
      </c>
      <c r="D588" s="9">
        <v>866</v>
      </c>
      <c r="E588" s="9">
        <v>1095</v>
      </c>
      <c r="F588" s="19">
        <v>0.11774079079392098</v>
      </c>
      <c r="G588" s="19">
        <v>0.1317393077610694</v>
      </c>
      <c r="H588" s="10">
        <v>229</v>
      </c>
      <c r="I588" s="11">
        <v>0.26443418013856812</v>
      </c>
      <c r="J588" s="11">
        <v>2.3739882516781385E-2</v>
      </c>
      <c r="K588" s="9">
        <v>132.71600000000001</v>
      </c>
      <c r="L588" s="20">
        <v>15.97</v>
      </c>
    </row>
    <row r="589" spans="1:12" x14ac:dyDescent="0.2">
      <c r="A589" s="8" t="s">
        <v>1192</v>
      </c>
      <c r="B589" s="8" t="s">
        <v>1193</v>
      </c>
      <c r="C589" s="8" t="s">
        <v>65</v>
      </c>
      <c r="D589" s="9">
        <v>10028</v>
      </c>
      <c r="E589" s="9">
        <v>11197</v>
      </c>
      <c r="F589" s="19">
        <v>1.363400288777644</v>
      </c>
      <c r="G589" s="19">
        <v>1.347109615525748</v>
      </c>
      <c r="H589" s="10">
        <v>1169</v>
      </c>
      <c r="I589" s="11">
        <v>0.11657359393697647</v>
      </c>
      <c r="J589" s="11">
        <v>1.1087486079976339E-2</v>
      </c>
      <c r="K589" s="9">
        <v>1305.5</v>
      </c>
      <c r="L589" s="20">
        <v>15.43</v>
      </c>
    </row>
    <row r="590" spans="1:12" x14ac:dyDescent="0.2">
      <c r="A590" s="8" t="s">
        <v>1194</v>
      </c>
      <c r="B590" s="8" t="s">
        <v>1195</v>
      </c>
      <c r="C590" s="8" t="s">
        <v>59</v>
      </c>
      <c r="D590" s="9">
        <v>19565</v>
      </c>
      <c r="E590" s="9">
        <v>22478</v>
      </c>
      <c r="F590" s="19">
        <v>2.6600445402806745</v>
      </c>
      <c r="G590" s="19">
        <v>2.7043252601400165</v>
      </c>
      <c r="H590" s="10">
        <v>2913</v>
      </c>
      <c r="I590" s="11">
        <v>0.14888832098134425</v>
      </c>
      <c r="J590" s="11">
        <v>1.3976246896634237E-2</v>
      </c>
      <c r="K590" s="9">
        <v>2771.8370000000004</v>
      </c>
      <c r="L590" s="20" t="s">
        <v>62</v>
      </c>
    </row>
    <row r="591" spans="1:12" x14ac:dyDescent="0.2">
      <c r="A591" s="8" t="s">
        <v>1196</v>
      </c>
      <c r="B591" s="8" t="s">
        <v>1197</v>
      </c>
      <c r="C591" s="8" t="s">
        <v>65</v>
      </c>
      <c r="D591" s="9">
        <v>109</v>
      </c>
      <c r="E591" s="9">
        <v>107</v>
      </c>
      <c r="F591" s="19">
        <v>1.4819568356278739E-2</v>
      </c>
      <c r="G591" s="19">
        <v>1.2873156100853357E-2</v>
      </c>
      <c r="H591" s="10">
        <v>-2</v>
      </c>
      <c r="I591" s="11">
        <v>-1.834862385321101E-2</v>
      </c>
      <c r="J591" s="11">
        <v>-1.850191059116546E-3</v>
      </c>
      <c r="K591" s="9">
        <v>12.868</v>
      </c>
      <c r="L591" s="20">
        <v>21.42</v>
      </c>
    </row>
    <row r="592" spans="1:12" x14ac:dyDescent="0.2">
      <c r="A592" s="8" t="s">
        <v>1198</v>
      </c>
      <c r="B592" s="8" t="s">
        <v>1199</v>
      </c>
      <c r="C592" s="8" t="s">
        <v>65</v>
      </c>
      <c r="D592" s="9">
        <v>380</v>
      </c>
      <c r="E592" s="9">
        <v>429</v>
      </c>
      <c r="F592" s="19">
        <v>5.1664550232898357E-2</v>
      </c>
      <c r="G592" s="19">
        <v>5.1612934273514863E-2</v>
      </c>
      <c r="H592" s="10">
        <v>49</v>
      </c>
      <c r="I592" s="11">
        <v>0.12894736842105264</v>
      </c>
      <c r="J592" s="11">
        <v>1.2202415945040901E-2</v>
      </c>
      <c r="K592" s="9">
        <v>51.417499999999997</v>
      </c>
      <c r="L592" s="20">
        <v>15.09</v>
      </c>
    </row>
    <row r="593" spans="1:12" x14ac:dyDescent="0.2">
      <c r="A593" s="8" t="s">
        <v>1200</v>
      </c>
      <c r="B593" s="8" t="s">
        <v>1201</v>
      </c>
      <c r="C593" s="8" t="s">
        <v>65</v>
      </c>
      <c r="D593" s="9">
        <v>210</v>
      </c>
      <c r="E593" s="9">
        <v>225</v>
      </c>
      <c r="F593" s="19">
        <v>2.8551461970812247E-2</v>
      </c>
      <c r="G593" s="19">
        <v>2.7069720772822482E-2</v>
      </c>
      <c r="H593" s="10">
        <v>15</v>
      </c>
      <c r="I593" s="11">
        <v>7.1428571428571425E-2</v>
      </c>
      <c r="J593" s="11">
        <v>6.9231420593451887E-3</v>
      </c>
      <c r="K593" s="9">
        <v>28.034999999999997</v>
      </c>
      <c r="L593" s="20">
        <v>14.03</v>
      </c>
    </row>
    <row r="594" spans="1:12" x14ac:dyDescent="0.2">
      <c r="A594" s="8" t="s">
        <v>1202</v>
      </c>
      <c r="B594" s="8" t="s">
        <v>1203</v>
      </c>
      <c r="C594" s="8" t="s">
        <v>65</v>
      </c>
      <c r="D594" s="9">
        <v>24</v>
      </c>
      <c r="E594" s="9">
        <v>26</v>
      </c>
      <c r="F594" s="19">
        <v>3.2630242252356854E-3</v>
      </c>
      <c r="G594" s="19">
        <v>3.1280566226372644E-3</v>
      </c>
      <c r="H594" s="10">
        <v>2</v>
      </c>
      <c r="I594" s="11">
        <v>8.3333333333333329E-2</v>
      </c>
      <c r="J594" s="11">
        <v>8.0363905839886396E-3</v>
      </c>
      <c r="K594" s="9">
        <v>3.1000000000000005</v>
      </c>
      <c r="L594" s="20" t="s">
        <v>62</v>
      </c>
    </row>
    <row r="595" spans="1:12" x14ac:dyDescent="0.2">
      <c r="A595" s="8" t="s">
        <v>1204</v>
      </c>
      <c r="B595" s="8" t="s">
        <v>1205</v>
      </c>
      <c r="C595" s="8" t="s">
        <v>65</v>
      </c>
      <c r="D595" s="9">
        <v>486</v>
      </c>
      <c r="E595" s="9">
        <v>581</v>
      </c>
      <c r="F595" s="19">
        <v>6.6076240561022626E-2</v>
      </c>
      <c r="G595" s="19">
        <v>6.9900034528932717E-2</v>
      </c>
      <c r="H595" s="10">
        <v>95</v>
      </c>
      <c r="I595" s="11">
        <v>0.19547325102880658</v>
      </c>
      <c r="J595" s="11">
        <v>1.8014552583828891E-2</v>
      </c>
      <c r="K595" s="9">
        <v>62.850000000000009</v>
      </c>
      <c r="L595" s="20">
        <v>18.68</v>
      </c>
    </row>
    <row r="596" spans="1:12" x14ac:dyDescent="0.2">
      <c r="A596" s="8" t="s">
        <v>1206</v>
      </c>
      <c r="B596" s="8" t="s">
        <v>1207</v>
      </c>
      <c r="C596" s="8" t="s">
        <v>65</v>
      </c>
      <c r="D596" s="9">
        <v>234</v>
      </c>
      <c r="E596" s="9">
        <v>257</v>
      </c>
      <c r="F596" s="19">
        <v>3.1814486196047931E-2</v>
      </c>
      <c r="G596" s="19">
        <v>3.0919636616068346E-2</v>
      </c>
      <c r="H596" s="10">
        <v>23</v>
      </c>
      <c r="I596" s="11">
        <v>9.8290598290598288E-2</v>
      </c>
      <c r="J596" s="11">
        <v>9.4195845987961047E-3</v>
      </c>
      <c r="K596" s="9">
        <v>29.550500000000003</v>
      </c>
      <c r="L596" s="20">
        <v>15.27</v>
      </c>
    </row>
    <row r="597" spans="1:12" x14ac:dyDescent="0.2">
      <c r="A597" s="8" t="s">
        <v>1208</v>
      </c>
      <c r="B597" s="8" t="s">
        <v>1209</v>
      </c>
      <c r="C597" s="8" t="s">
        <v>65</v>
      </c>
      <c r="D597" s="9">
        <v>17334</v>
      </c>
      <c r="E597" s="9">
        <v>19977</v>
      </c>
      <c r="F597" s="19">
        <v>2.3567192466764739</v>
      </c>
      <c r="G597" s="19">
        <v>2.4034302750163321</v>
      </c>
      <c r="H597" s="10">
        <v>2643</v>
      </c>
      <c r="I597" s="11">
        <v>0.15247490481135342</v>
      </c>
      <c r="J597" s="11">
        <v>1.4292344811252633E-2</v>
      </c>
      <c r="K597" s="9">
        <v>2502.96</v>
      </c>
      <c r="L597" s="20">
        <v>14.62</v>
      </c>
    </row>
    <row r="598" spans="1:12" x14ac:dyDescent="0.2">
      <c r="A598" s="8" t="s">
        <v>1210</v>
      </c>
      <c r="B598" s="8" t="s">
        <v>1211</v>
      </c>
      <c r="C598" s="8" t="s">
        <v>65</v>
      </c>
      <c r="D598" s="9">
        <v>188</v>
      </c>
      <c r="E598" s="9">
        <v>230</v>
      </c>
      <c r="F598" s="19">
        <v>2.5560356431012871E-2</v>
      </c>
      <c r="G598" s="19">
        <v>2.7671270123329646E-2</v>
      </c>
      <c r="H598" s="10">
        <v>42</v>
      </c>
      <c r="I598" s="11">
        <v>0.22340425531914893</v>
      </c>
      <c r="J598" s="11">
        <v>2.0368395970644215E-2</v>
      </c>
      <c r="K598" s="9">
        <v>30.742999999999999</v>
      </c>
      <c r="L598" s="20">
        <v>13.64</v>
      </c>
    </row>
    <row r="599" spans="1:12" x14ac:dyDescent="0.2">
      <c r="A599" s="8" t="s">
        <v>1212</v>
      </c>
      <c r="B599" s="8" t="s">
        <v>1213</v>
      </c>
      <c r="C599" s="8" t="s">
        <v>65</v>
      </c>
      <c r="D599" s="9">
        <v>46</v>
      </c>
      <c r="E599" s="9">
        <v>48</v>
      </c>
      <c r="F599" s="19">
        <v>6.2541297650350637E-3</v>
      </c>
      <c r="G599" s="19">
        <v>5.7748737648687957E-3</v>
      </c>
      <c r="H599" s="10">
        <v>2</v>
      </c>
      <c r="I599" s="11">
        <v>4.3478260869565216E-2</v>
      </c>
      <c r="J599" s="11">
        <v>4.2650309076446291E-3</v>
      </c>
      <c r="K599" s="9">
        <v>6.4980000000000002</v>
      </c>
      <c r="L599" s="20">
        <v>11.59</v>
      </c>
    </row>
    <row r="600" spans="1:12" x14ac:dyDescent="0.2">
      <c r="A600" s="8" t="s">
        <v>1214</v>
      </c>
      <c r="B600" s="8" t="s">
        <v>1215</v>
      </c>
      <c r="C600" s="8" t="s">
        <v>65</v>
      </c>
      <c r="D600" s="9">
        <v>6</v>
      </c>
      <c r="E600" s="9">
        <v>7</v>
      </c>
      <c r="F600" s="19">
        <v>8.1575605630892134E-4</v>
      </c>
      <c r="G600" s="19">
        <v>8.4216909071003273E-4</v>
      </c>
      <c r="H600" s="10">
        <v>1</v>
      </c>
      <c r="I600" s="11">
        <v>0.16666666666666666</v>
      </c>
      <c r="J600" s="11">
        <v>1.5534493002352434E-2</v>
      </c>
      <c r="K600" s="9">
        <v>0.90599999999999992</v>
      </c>
      <c r="L600" s="20" t="s">
        <v>62</v>
      </c>
    </row>
    <row r="601" spans="1:12" x14ac:dyDescent="0.2">
      <c r="A601" s="8" t="s">
        <v>1216</v>
      </c>
      <c r="B601" s="8" t="s">
        <v>1217</v>
      </c>
      <c r="C601" s="8" t="s">
        <v>65</v>
      </c>
      <c r="D601" s="9">
        <v>548</v>
      </c>
      <c r="E601" s="9">
        <v>591</v>
      </c>
      <c r="F601" s="19">
        <v>7.4505719809548149E-2</v>
      </c>
      <c r="G601" s="19">
        <v>7.1103133229947046E-2</v>
      </c>
      <c r="H601" s="10">
        <v>43</v>
      </c>
      <c r="I601" s="11">
        <v>7.8467153284671534E-2</v>
      </c>
      <c r="J601" s="11">
        <v>7.582677035778751E-3</v>
      </c>
      <c r="K601" s="9">
        <v>70.362000000000009</v>
      </c>
      <c r="L601" s="20">
        <v>17.95</v>
      </c>
    </row>
    <row r="602" spans="1:12" x14ac:dyDescent="0.2">
      <c r="A602" s="8" t="s">
        <v>39</v>
      </c>
      <c r="B602" s="8" t="s">
        <v>40</v>
      </c>
      <c r="C602" s="8" t="s">
        <v>59</v>
      </c>
      <c r="D602" s="9">
        <v>18162</v>
      </c>
      <c r="E602" s="9">
        <v>19518</v>
      </c>
      <c r="F602" s="19">
        <v>2.4692935824471052</v>
      </c>
      <c r="G602" s="19">
        <v>2.3482080446397742</v>
      </c>
      <c r="H602" s="10">
        <v>1356</v>
      </c>
      <c r="I602" s="11">
        <v>7.4661380905186647E-2</v>
      </c>
      <c r="J602" s="11">
        <v>7.2265481246187591E-3</v>
      </c>
      <c r="K602" s="9">
        <v>3168.8399999999997</v>
      </c>
      <c r="L602" s="20">
        <v>12.39</v>
      </c>
    </row>
    <row r="603" spans="1:12" x14ac:dyDescent="0.2">
      <c r="A603" s="8" t="s">
        <v>1218</v>
      </c>
      <c r="B603" s="8" t="s">
        <v>1219</v>
      </c>
      <c r="C603" s="8" t="s">
        <v>59</v>
      </c>
      <c r="D603" s="9">
        <v>579</v>
      </c>
      <c r="E603" s="9">
        <v>621</v>
      </c>
      <c r="F603" s="19">
        <v>7.872045943381091E-2</v>
      </c>
      <c r="G603" s="19">
        <v>7.4712429332990049E-2</v>
      </c>
      <c r="H603" s="10">
        <v>42</v>
      </c>
      <c r="I603" s="11">
        <v>7.2538860103626937E-2</v>
      </c>
      <c r="J603" s="11">
        <v>7.0274378003134519E-3</v>
      </c>
      <c r="K603" s="9">
        <v>92.399999999999991</v>
      </c>
      <c r="L603" s="20" t="s">
        <v>62</v>
      </c>
    </row>
    <row r="604" spans="1:12" x14ac:dyDescent="0.2">
      <c r="A604" s="8" t="s">
        <v>1220</v>
      </c>
      <c r="B604" s="8" t="s">
        <v>1221</v>
      </c>
      <c r="C604" s="8" t="s">
        <v>65</v>
      </c>
      <c r="D604" s="9">
        <v>579</v>
      </c>
      <c r="E604" s="9">
        <v>621</v>
      </c>
      <c r="F604" s="19">
        <v>7.872045943381091E-2</v>
      </c>
      <c r="G604" s="19">
        <v>7.4712429332990049E-2</v>
      </c>
      <c r="H604" s="10">
        <v>42</v>
      </c>
      <c r="I604" s="11">
        <v>7.2538860103626937E-2</v>
      </c>
      <c r="J604" s="11">
        <v>7.0274378003134519E-3</v>
      </c>
      <c r="K604" s="9">
        <v>92.399999999999991</v>
      </c>
      <c r="L604" s="20">
        <v>19.73</v>
      </c>
    </row>
    <row r="605" spans="1:12" x14ac:dyDescent="0.2">
      <c r="A605" s="8" t="s">
        <v>1222</v>
      </c>
      <c r="B605" s="8" t="s">
        <v>1223</v>
      </c>
      <c r="C605" s="8" t="s">
        <v>59</v>
      </c>
      <c r="D605" s="9">
        <v>16101</v>
      </c>
      <c r="E605" s="9">
        <v>17546</v>
      </c>
      <c r="F605" s="19">
        <v>2.1890813771049906</v>
      </c>
      <c r="G605" s="19">
        <v>2.1109569807997479</v>
      </c>
      <c r="H605" s="10">
        <v>1445</v>
      </c>
      <c r="I605" s="11">
        <v>8.9745978510651511E-2</v>
      </c>
      <c r="J605" s="11">
        <v>8.6315006068597988E-3</v>
      </c>
      <c r="K605" s="9">
        <v>2869.9070000000002</v>
      </c>
      <c r="L605" s="20" t="s">
        <v>62</v>
      </c>
    </row>
    <row r="606" spans="1:12" x14ac:dyDescent="0.2">
      <c r="A606" s="8" t="s">
        <v>1224</v>
      </c>
      <c r="B606" s="8" t="s">
        <v>1225</v>
      </c>
      <c r="C606" s="8" t="s">
        <v>65</v>
      </c>
      <c r="D606" s="9">
        <v>188</v>
      </c>
      <c r="E606" s="9">
        <v>191</v>
      </c>
      <c r="F606" s="19">
        <v>2.5560356431012871E-2</v>
      </c>
      <c r="G606" s="19">
        <v>2.2979185189373752E-2</v>
      </c>
      <c r="H606" s="10">
        <v>3</v>
      </c>
      <c r="I606" s="11">
        <v>1.5957446808510637E-2</v>
      </c>
      <c r="J606" s="11">
        <v>1.5844003597049738E-3</v>
      </c>
      <c r="K606" s="9">
        <v>27.967000000000002</v>
      </c>
      <c r="L606" s="20">
        <v>19.75</v>
      </c>
    </row>
    <row r="607" spans="1:12" x14ac:dyDescent="0.2">
      <c r="A607" s="8" t="s">
        <v>1226</v>
      </c>
      <c r="B607" s="8" t="s">
        <v>1227</v>
      </c>
      <c r="C607" s="8" t="s">
        <v>65</v>
      </c>
      <c r="D607" s="9">
        <v>201</v>
      </c>
      <c r="E607" s="9">
        <v>234</v>
      </c>
      <c r="F607" s="19">
        <v>2.7327827886348865E-2</v>
      </c>
      <c r="G607" s="19">
        <v>2.815250960373538E-2</v>
      </c>
      <c r="H607" s="10">
        <v>33</v>
      </c>
      <c r="I607" s="11">
        <v>0.16417910447761194</v>
      </c>
      <c r="J607" s="11">
        <v>1.5317753086725894E-2</v>
      </c>
      <c r="K607" s="9">
        <v>38.97</v>
      </c>
      <c r="L607" s="20" t="s">
        <v>62</v>
      </c>
    </row>
    <row r="608" spans="1:12" x14ac:dyDescent="0.2">
      <c r="A608" s="8" t="s">
        <v>1228</v>
      </c>
      <c r="B608" s="8" t="s">
        <v>1229</v>
      </c>
      <c r="C608" s="8" t="s">
        <v>65</v>
      </c>
      <c r="D608" s="9">
        <v>1309</v>
      </c>
      <c r="E608" s="9">
        <v>1355</v>
      </c>
      <c r="F608" s="19">
        <v>0.17797077961806301</v>
      </c>
      <c r="G608" s="19">
        <v>0.16301987398744205</v>
      </c>
      <c r="H608" s="10">
        <v>46</v>
      </c>
      <c r="I608" s="11">
        <v>3.5141329258976318E-2</v>
      </c>
      <c r="J608" s="11">
        <v>3.4597679688428418E-3</v>
      </c>
      <c r="K608" s="9">
        <v>199.072</v>
      </c>
      <c r="L608" s="20">
        <v>9.07</v>
      </c>
    </row>
    <row r="609" spans="1:12" x14ac:dyDescent="0.2">
      <c r="A609" s="8" t="s">
        <v>1230</v>
      </c>
      <c r="B609" s="8" t="s">
        <v>1231</v>
      </c>
      <c r="C609" s="8" t="s">
        <v>65</v>
      </c>
      <c r="D609" s="9">
        <v>974</v>
      </c>
      <c r="E609" s="9">
        <v>1022</v>
      </c>
      <c r="F609" s="19">
        <v>0.13242439980748158</v>
      </c>
      <c r="G609" s="19">
        <v>0.12295668724366478</v>
      </c>
      <c r="H609" s="10">
        <v>48</v>
      </c>
      <c r="I609" s="11">
        <v>4.9281314168377825E-2</v>
      </c>
      <c r="J609" s="11">
        <v>4.8221359680464815E-3</v>
      </c>
      <c r="K609" s="9">
        <v>168.47200000000001</v>
      </c>
      <c r="L609" s="20">
        <v>15.5</v>
      </c>
    </row>
    <row r="610" spans="1:12" x14ac:dyDescent="0.2">
      <c r="A610" s="8" t="s">
        <v>1232</v>
      </c>
      <c r="B610" s="8" t="s">
        <v>1233</v>
      </c>
      <c r="C610" s="8" t="s">
        <v>65</v>
      </c>
      <c r="D610" s="9">
        <v>7046</v>
      </c>
      <c r="E610" s="9">
        <v>7402</v>
      </c>
      <c r="F610" s="19">
        <v>0.95796952879211006</v>
      </c>
      <c r="G610" s="19">
        <v>0.8905336584908089</v>
      </c>
      <c r="H610" s="10">
        <v>356</v>
      </c>
      <c r="I610" s="11">
        <v>5.0525120635821742E-2</v>
      </c>
      <c r="J610" s="11">
        <v>4.941182984102177E-3</v>
      </c>
      <c r="K610" s="9">
        <v>1220.3359999999998</v>
      </c>
      <c r="L610" s="20">
        <v>10.86</v>
      </c>
    </row>
    <row r="611" spans="1:12" x14ac:dyDescent="0.2">
      <c r="A611" s="8" t="s">
        <v>1234</v>
      </c>
      <c r="B611" s="8" t="s">
        <v>1235</v>
      </c>
      <c r="C611" s="8" t="s">
        <v>65</v>
      </c>
      <c r="D611" s="9">
        <v>6153</v>
      </c>
      <c r="E611" s="9">
        <v>7095</v>
      </c>
      <c r="F611" s="19">
        <v>0.83655783574479892</v>
      </c>
      <c r="G611" s="19">
        <v>0.85359852836966887</v>
      </c>
      <c r="H611" s="10">
        <v>942</v>
      </c>
      <c r="I611" s="11">
        <v>0.15309605070697221</v>
      </c>
      <c r="J611" s="11">
        <v>1.434699856324384E-2</v>
      </c>
      <c r="K611" s="9">
        <v>1180.5360000000001</v>
      </c>
      <c r="L611" s="20">
        <v>11.77</v>
      </c>
    </row>
    <row r="612" spans="1:12" x14ac:dyDescent="0.2">
      <c r="A612" s="8" t="s">
        <v>1236</v>
      </c>
      <c r="B612" s="8" t="s">
        <v>1237</v>
      </c>
      <c r="C612" s="8" t="s">
        <v>65</v>
      </c>
      <c r="D612" s="9">
        <v>230</v>
      </c>
      <c r="E612" s="9">
        <v>247</v>
      </c>
      <c r="F612" s="19">
        <v>3.1270648825175322E-2</v>
      </c>
      <c r="G612" s="19">
        <v>2.9716537915054013E-2</v>
      </c>
      <c r="H612" s="10">
        <v>17</v>
      </c>
      <c r="I612" s="11">
        <v>7.3913043478260873E-2</v>
      </c>
      <c r="J612" s="11">
        <v>7.1563881996632439E-3</v>
      </c>
      <c r="K612" s="9">
        <v>40.814</v>
      </c>
      <c r="L612" s="20">
        <v>14.1</v>
      </c>
    </row>
    <row r="613" spans="1:12" x14ac:dyDescent="0.2">
      <c r="A613" s="8" t="s">
        <v>1238</v>
      </c>
      <c r="B613" s="8" t="s">
        <v>1239</v>
      </c>
      <c r="C613" s="8" t="s">
        <v>65</v>
      </c>
      <c r="D613" s="9">
        <v>42</v>
      </c>
      <c r="E613" s="9">
        <v>49</v>
      </c>
      <c r="F613" s="19">
        <v>5.7102923941624497E-3</v>
      </c>
      <c r="G613" s="19">
        <v>5.8951836349702292E-3</v>
      </c>
      <c r="H613" s="10">
        <v>7</v>
      </c>
      <c r="I613" s="11">
        <v>0.16666666666666666</v>
      </c>
      <c r="J613" s="11">
        <v>1.5534493002352434E-2</v>
      </c>
      <c r="K613" s="9">
        <v>7.98</v>
      </c>
      <c r="L613" s="20" t="s">
        <v>62</v>
      </c>
    </row>
    <row r="614" spans="1:12" x14ac:dyDescent="0.2">
      <c r="A614" s="8" t="s">
        <v>1240</v>
      </c>
      <c r="B614" s="8" t="s">
        <v>1241</v>
      </c>
      <c r="C614" s="8" t="s">
        <v>59</v>
      </c>
      <c r="D614" s="9">
        <v>1440</v>
      </c>
      <c r="E614" s="9">
        <v>1302</v>
      </c>
      <c r="F614" s="19">
        <v>0.19578145351414114</v>
      </c>
      <c r="G614" s="19">
        <v>0.1566434508720661</v>
      </c>
      <c r="H614" s="10">
        <v>-138</v>
      </c>
      <c r="I614" s="11">
        <v>-9.583333333333334E-2</v>
      </c>
      <c r="J614" s="11">
        <v>-1.0023582634501649E-2</v>
      </c>
      <c r="K614" s="9">
        <v>211.04399999999998</v>
      </c>
      <c r="L614" s="20" t="s">
        <v>62</v>
      </c>
    </row>
    <row r="615" spans="1:12" x14ac:dyDescent="0.2">
      <c r="A615" s="8" t="s">
        <v>1242</v>
      </c>
      <c r="B615" s="8" t="s">
        <v>1243</v>
      </c>
      <c r="C615" s="8" t="s">
        <v>65</v>
      </c>
      <c r="D615" s="9">
        <v>17</v>
      </c>
      <c r="E615" s="9">
        <v>17</v>
      </c>
      <c r="F615" s="19">
        <v>2.3113088262086104E-3</v>
      </c>
      <c r="G615" s="19">
        <v>2.0452677917243652E-3</v>
      </c>
      <c r="H615" s="10">
        <v>0</v>
      </c>
      <c r="I615" s="11">
        <v>0</v>
      </c>
      <c r="J615" s="11">
        <v>0</v>
      </c>
      <c r="K615" s="9">
        <v>3.0090000000000003</v>
      </c>
      <c r="L615" s="20" t="s">
        <v>62</v>
      </c>
    </row>
    <row r="616" spans="1:12" x14ac:dyDescent="0.2">
      <c r="A616" s="8" t="s">
        <v>1244</v>
      </c>
      <c r="B616" s="8" t="s">
        <v>1245</v>
      </c>
      <c r="C616" s="8" t="s">
        <v>65</v>
      </c>
      <c r="D616" s="9">
        <v>312</v>
      </c>
      <c r="E616" s="9">
        <v>274</v>
      </c>
      <c r="F616" s="19">
        <v>4.241931492806391E-2</v>
      </c>
      <c r="G616" s="19">
        <v>3.2964904407792713E-2</v>
      </c>
      <c r="H616" s="10">
        <v>-38</v>
      </c>
      <c r="I616" s="11">
        <v>-0.12179487179487179</v>
      </c>
      <c r="J616" s="11">
        <v>-1.2903534387987192E-2</v>
      </c>
      <c r="K616" s="9">
        <v>43.08</v>
      </c>
      <c r="L616" s="20">
        <v>19.37</v>
      </c>
    </row>
    <row r="617" spans="1:12" x14ac:dyDescent="0.2">
      <c r="A617" s="8" t="s">
        <v>1246</v>
      </c>
      <c r="B617" s="8" t="s">
        <v>1247</v>
      </c>
      <c r="C617" s="8" t="s">
        <v>65</v>
      </c>
      <c r="D617" s="9">
        <v>757</v>
      </c>
      <c r="E617" s="9">
        <v>679</v>
      </c>
      <c r="F617" s="19">
        <v>0.10292122243764225</v>
      </c>
      <c r="G617" s="19">
        <v>8.1690401798873172E-2</v>
      </c>
      <c r="H617" s="10">
        <v>-78</v>
      </c>
      <c r="I617" s="11">
        <v>-0.10303830911492734</v>
      </c>
      <c r="J617" s="11">
        <v>-1.0815302066710886E-2</v>
      </c>
      <c r="K617" s="9">
        <v>107.08</v>
      </c>
      <c r="L617" s="20">
        <v>26.4</v>
      </c>
    </row>
    <row r="618" spans="1:12" x14ac:dyDescent="0.2">
      <c r="A618" s="8" t="s">
        <v>1248</v>
      </c>
      <c r="B618" s="8" t="s">
        <v>1249</v>
      </c>
      <c r="C618" s="8" t="s">
        <v>65</v>
      </c>
      <c r="D618" s="9">
        <v>112</v>
      </c>
      <c r="E618" s="9">
        <v>117</v>
      </c>
      <c r="F618" s="19">
        <v>1.5227446384433199E-2</v>
      </c>
      <c r="G618" s="19">
        <v>1.407625480186769E-2</v>
      </c>
      <c r="H618" s="10">
        <v>5</v>
      </c>
      <c r="I618" s="11">
        <v>4.4642857142857144E-2</v>
      </c>
      <c r="J618" s="11">
        <v>4.3770578064119547E-3</v>
      </c>
      <c r="K618" s="9">
        <v>18.82</v>
      </c>
      <c r="L618" s="20">
        <v>21.37</v>
      </c>
    </row>
    <row r="619" spans="1:12" x14ac:dyDescent="0.2">
      <c r="A619" s="8" t="s">
        <v>1250</v>
      </c>
      <c r="B619" s="8" t="s">
        <v>1251</v>
      </c>
      <c r="C619" s="8" t="s">
        <v>65</v>
      </c>
      <c r="D619" s="9">
        <v>242</v>
      </c>
      <c r="E619" s="9">
        <v>215</v>
      </c>
      <c r="F619" s="19">
        <v>3.2902160937793162E-2</v>
      </c>
      <c r="G619" s="19">
        <v>2.5866622071808149E-2</v>
      </c>
      <c r="H619" s="10">
        <v>-27</v>
      </c>
      <c r="I619" s="11">
        <v>-0.1115702479338843</v>
      </c>
      <c r="J619" s="11">
        <v>-1.1760270826466468E-2</v>
      </c>
      <c r="K619" s="9">
        <v>33.86</v>
      </c>
      <c r="L619" s="20">
        <v>29.01</v>
      </c>
    </row>
    <row r="620" spans="1:12" x14ac:dyDescent="0.2">
      <c r="A620" s="8" t="s">
        <v>41</v>
      </c>
      <c r="B620" s="8" t="s">
        <v>42</v>
      </c>
      <c r="C620" s="8" t="s">
        <v>59</v>
      </c>
      <c r="D620" s="9">
        <v>43167</v>
      </c>
      <c r="E620" s="9">
        <v>54142</v>
      </c>
      <c r="F620" s="19">
        <v>5.8689569471145351</v>
      </c>
      <c r="G620" s="19">
        <v>6.5138169870317988</v>
      </c>
      <c r="H620" s="10">
        <v>10975</v>
      </c>
      <c r="I620" s="11">
        <v>0.25424514096416245</v>
      </c>
      <c r="J620" s="11">
        <v>2.2911927647118135E-2</v>
      </c>
      <c r="K620" s="9">
        <v>6498.1494999999995</v>
      </c>
      <c r="L620" s="20">
        <v>18.63</v>
      </c>
    </row>
    <row r="621" spans="1:12" x14ac:dyDescent="0.2">
      <c r="A621" s="8" t="s">
        <v>1252</v>
      </c>
      <c r="B621" s="8" t="s">
        <v>1253</v>
      </c>
      <c r="C621" s="8" t="s">
        <v>59</v>
      </c>
      <c r="D621" s="9">
        <v>3748</v>
      </c>
      <c r="E621" s="9">
        <v>4858</v>
      </c>
      <c r="F621" s="19">
        <v>0.50957561650763961</v>
      </c>
      <c r="G621" s="19">
        <v>0.5844653489527627</v>
      </c>
      <c r="H621" s="10">
        <v>1110</v>
      </c>
      <c r="I621" s="11">
        <v>0.29615795090715047</v>
      </c>
      <c r="J621" s="11">
        <v>2.6279828221295487E-2</v>
      </c>
      <c r="K621" s="9">
        <v>558.51200000000006</v>
      </c>
      <c r="L621" s="20" t="s">
        <v>62</v>
      </c>
    </row>
    <row r="622" spans="1:12" x14ac:dyDescent="0.2">
      <c r="A622" s="8" t="s">
        <v>1254</v>
      </c>
      <c r="B622" s="8" t="s">
        <v>1255</v>
      </c>
      <c r="C622" s="8" t="s">
        <v>65</v>
      </c>
      <c r="D622" s="9">
        <v>3748</v>
      </c>
      <c r="E622" s="9">
        <v>4858</v>
      </c>
      <c r="F622" s="19">
        <v>0.50957561650763961</v>
      </c>
      <c r="G622" s="19">
        <v>0.5844653489527627</v>
      </c>
      <c r="H622" s="10">
        <v>1110</v>
      </c>
      <c r="I622" s="11">
        <v>0.29615795090715047</v>
      </c>
      <c r="J622" s="11">
        <v>2.6279828221295487E-2</v>
      </c>
      <c r="K622" s="9">
        <v>558.51200000000006</v>
      </c>
      <c r="L622" s="20">
        <v>28.59</v>
      </c>
    </row>
    <row r="623" spans="1:12" x14ac:dyDescent="0.2">
      <c r="A623" s="8" t="s">
        <v>1256</v>
      </c>
      <c r="B623" s="8" t="s">
        <v>1257</v>
      </c>
      <c r="C623" s="8" t="s">
        <v>59</v>
      </c>
      <c r="D623" s="9">
        <v>34980</v>
      </c>
      <c r="E623" s="9">
        <v>44103</v>
      </c>
      <c r="F623" s="19">
        <v>4.7558578082810117</v>
      </c>
      <c r="G623" s="19">
        <v>5.3060262010835109</v>
      </c>
      <c r="H623" s="10">
        <v>9123</v>
      </c>
      <c r="I623" s="11">
        <v>0.26080617495711833</v>
      </c>
      <c r="J623" s="11">
        <v>2.3445763773739525E-2</v>
      </c>
      <c r="K623" s="9">
        <v>5182.7820000000002</v>
      </c>
      <c r="L623" s="20" t="s">
        <v>62</v>
      </c>
    </row>
    <row r="624" spans="1:12" x14ac:dyDescent="0.2">
      <c r="A624" s="8" t="s">
        <v>1258</v>
      </c>
      <c r="B624" s="8" t="s">
        <v>1259</v>
      </c>
      <c r="C624" s="8" t="s">
        <v>65</v>
      </c>
      <c r="D624" s="9">
        <v>30</v>
      </c>
      <c r="E624" s="9">
        <v>34</v>
      </c>
      <c r="F624" s="19">
        <v>4.0787802815446068E-3</v>
      </c>
      <c r="G624" s="19">
        <v>4.0905355834487305E-3</v>
      </c>
      <c r="H624" s="10">
        <v>4</v>
      </c>
      <c r="I624" s="11">
        <v>0.13333333333333333</v>
      </c>
      <c r="J624" s="11">
        <v>1.2594971179361814E-2</v>
      </c>
      <c r="K624" s="9">
        <v>3.6</v>
      </c>
      <c r="L624" s="20">
        <v>23.1</v>
      </c>
    </row>
    <row r="625" spans="1:12" x14ac:dyDescent="0.2">
      <c r="A625" s="8" t="s">
        <v>1260</v>
      </c>
      <c r="B625" s="8" t="s">
        <v>1261</v>
      </c>
      <c r="C625" s="8" t="s">
        <v>65</v>
      </c>
      <c r="D625" s="9">
        <v>266</v>
      </c>
      <c r="E625" s="9">
        <v>361</v>
      </c>
      <c r="F625" s="19">
        <v>3.616518516302885E-2</v>
      </c>
      <c r="G625" s="19">
        <v>4.3431863106617404E-2</v>
      </c>
      <c r="H625" s="10">
        <v>95</v>
      </c>
      <c r="I625" s="11">
        <v>0.35714285714285715</v>
      </c>
      <c r="J625" s="11">
        <v>3.1009237719209048E-2</v>
      </c>
      <c r="K625" s="9">
        <v>40.849999999999994</v>
      </c>
      <c r="L625" s="20">
        <v>23.88</v>
      </c>
    </row>
    <row r="626" spans="1:12" x14ac:dyDescent="0.2">
      <c r="A626" s="8" t="s">
        <v>1262</v>
      </c>
      <c r="B626" s="8" t="s">
        <v>1263</v>
      </c>
      <c r="C626" s="8" t="s">
        <v>65</v>
      </c>
      <c r="D626" s="9">
        <v>114</v>
      </c>
      <c r="E626" s="9">
        <v>145</v>
      </c>
      <c r="F626" s="19">
        <v>1.5499365069869507E-2</v>
      </c>
      <c r="G626" s="19">
        <v>1.7444931164707821E-2</v>
      </c>
      <c r="H626" s="10">
        <v>31</v>
      </c>
      <c r="I626" s="11">
        <v>0.27192982456140352</v>
      </c>
      <c r="J626" s="11">
        <v>2.4345149006960609E-2</v>
      </c>
      <c r="K626" s="9">
        <v>16.05</v>
      </c>
      <c r="L626" s="20">
        <v>15.14</v>
      </c>
    </row>
    <row r="627" spans="1:12" x14ac:dyDescent="0.2">
      <c r="A627" s="8" t="s">
        <v>1264</v>
      </c>
      <c r="B627" s="8" t="s">
        <v>1265</v>
      </c>
      <c r="C627" s="8" t="s">
        <v>65</v>
      </c>
      <c r="D627" s="9">
        <v>7863</v>
      </c>
      <c r="E627" s="9">
        <v>10565</v>
      </c>
      <c r="F627" s="19">
        <v>1.0690483117928415</v>
      </c>
      <c r="G627" s="19">
        <v>1.2710737776216423</v>
      </c>
      <c r="H627" s="10">
        <v>2702</v>
      </c>
      <c r="I627" s="11">
        <v>0.34363474500826657</v>
      </c>
      <c r="J627" s="11">
        <v>2.9978413037464513E-2</v>
      </c>
      <c r="K627" s="9">
        <v>1219.2420000000002</v>
      </c>
      <c r="L627" s="20">
        <v>17.62</v>
      </c>
    </row>
    <row r="628" spans="1:12" x14ac:dyDescent="0.2">
      <c r="A628" s="8" t="s">
        <v>1266</v>
      </c>
      <c r="B628" s="8" t="s">
        <v>1267</v>
      </c>
      <c r="C628" s="8" t="s">
        <v>65</v>
      </c>
      <c r="D628" s="9">
        <v>364</v>
      </c>
      <c r="E628" s="9">
        <v>455</v>
      </c>
      <c r="F628" s="19">
        <v>4.9489200749407894E-2</v>
      </c>
      <c r="G628" s="19">
        <v>5.4740990896152128E-2</v>
      </c>
      <c r="H628" s="10">
        <v>91</v>
      </c>
      <c r="I628" s="11">
        <v>0.25</v>
      </c>
      <c r="J628" s="11">
        <v>2.2565182563572872E-2</v>
      </c>
      <c r="K628" s="9">
        <v>49.231000000000002</v>
      </c>
      <c r="L628" s="20">
        <v>17.84</v>
      </c>
    </row>
    <row r="629" spans="1:12" x14ac:dyDescent="0.2">
      <c r="A629" s="8" t="s">
        <v>1268</v>
      </c>
      <c r="B629" s="8" t="s">
        <v>1269</v>
      </c>
      <c r="C629" s="8" t="s">
        <v>65</v>
      </c>
      <c r="D629" s="9">
        <v>187</v>
      </c>
      <c r="E629" s="9">
        <v>230</v>
      </c>
      <c r="F629" s="19">
        <v>2.5424397088294717E-2</v>
      </c>
      <c r="G629" s="19">
        <v>2.7671270123329646E-2</v>
      </c>
      <c r="H629" s="10">
        <v>43</v>
      </c>
      <c r="I629" s="11">
        <v>0.22994652406417113</v>
      </c>
      <c r="J629" s="11">
        <v>2.0912738883999138E-2</v>
      </c>
      <c r="K629" s="9">
        <v>24.733000000000001</v>
      </c>
      <c r="L629" s="20">
        <v>16.32</v>
      </c>
    </row>
    <row r="630" spans="1:12" x14ac:dyDescent="0.2">
      <c r="A630" s="8" t="s">
        <v>1270</v>
      </c>
      <c r="B630" s="8" t="s">
        <v>1271</v>
      </c>
      <c r="C630" s="8" t="s">
        <v>65</v>
      </c>
      <c r="D630" s="9">
        <v>8</v>
      </c>
      <c r="E630" s="9">
        <v>10</v>
      </c>
      <c r="F630" s="19">
        <v>1.0876747417452285E-3</v>
      </c>
      <c r="G630" s="19">
        <v>1.2030987010143326E-3</v>
      </c>
      <c r="H630" s="10">
        <v>2</v>
      </c>
      <c r="I630" s="11">
        <v>0.25</v>
      </c>
      <c r="J630" s="11">
        <v>2.2565182563572872E-2</v>
      </c>
      <c r="K630" s="9">
        <v>1.0820000000000001</v>
      </c>
      <c r="L630" s="20" t="s">
        <v>62</v>
      </c>
    </row>
    <row r="631" spans="1:12" x14ac:dyDescent="0.2">
      <c r="A631" s="8" t="s">
        <v>1272</v>
      </c>
      <c r="B631" s="8" t="s">
        <v>1273</v>
      </c>
      <c r="C631" s="8" t="s">
        <v>65</v>
      </c>
      <c r="D631" s="9">
        <v>147</v>
      </c>
      <c r="E631" s="9">
        <v>177</v>
      </c>
      <c r="F631" s="19">
        <v>1.9986023379568573E-2</v>
      </c>
      <c r="G631" s="19">
        <v>2.1294847007953685E-2</v>
      </c>
      <c r="H631" s="10">
        <v>30</v>
      </c>
      <c r="I631" s="11">
        <v>0.20408163265306123</v>
      </c>
      <c r="J631" s="11">
        <v>1.8745241436560756E-2</v>
      </c>
      <c r="K631" s="9">
        <v>18.876000000000001</v>
      </c>
      <c r="L631" s="20">
        <v>17.12</v>
      </c>
    </row>
    <row r="632" spans="1:12" x14ac:dyDescent="0.2">
      <c r="A632" s="8" t="s">
        <v>1274</v>
      </c>
      <c r="B632" s="8" t="s">
        <v>1275</v>
      </c>
      <c r="C632" s="8" t="s">
        <v>65</v>
      </c>
      <c r="D632" s="9">
        <v>2336</v>
      </c>
      <c r="E632" s="9">
        <v>3135</v>
      </c>
      <c r="F632" s="19">
        <v>0.31760102458960671</v>
      </c>
      <c r="G632" s="19">
        <v>0.37717144276799325</v>
      </c>
      <c r="H632" s="10">
        <v>799</v>
      </c>
      <c r="I632" s="11">
        <v>0.34203767123287671</v>
      </c>
      <c r="J632" s="11">
        <v>2.98559220083221E-2</v>
      </c>
      <c r="K632" s="9">
        <v>367.12749999999994</v>
      </c>
      <c r="L632" s="20">
        <v>17.77</v>
      </c>
    </row>
    <row r="633" spans="1:12" x14ac:dyDescent="0.2">
      <c r="A633" s="8" t="s">
        <v>1276</v>
      </c>
      <c r="B633" s="8" t="s">
        <v>1277</v>
      </c>
      <c r="C633" s="8" t="s">
        <v>65</v>
      </c>
      <c r="D633" s="9">
        <v>7406</v>
      </c>
      <c r="E633" s="9">
        <v>9252</v>
      </c>
      <c r="F633" s="19">
        <v>1.0069148921706452</v>
      </c>
      <c r="G633" s="19">
        <v>1.1131069181784605</v>
      </c>
      <c r="H633" s="10">
        <v>1846</v>
      </c>
      <c r="I633" s="11">
        <v>0.24925735889819065</v>
      </c>
      <c r="J633" s="11">
        <v>2.2504414400678074E-2</v>
      </c>
      <c r="K633" s="9">
        <v>1109.1189999999999</v>
      </c>
      <c r="L633" s="20">
        <v>14.89</v>
      </c>
    </row>
    <row r="634" spans="1:12" x14ac:dyDescent="0.2">
      <c r="A634" s="8" t="s">
        <v>1278</v>
      </c>
      <c r="B634" s="8" t="s">
        <v>1279</v>
      </c>
      <c r="C634" s="8" t="s">
        <v>65</v>
      </c>
      <c r="D634" s="9">
        <v>506</v>
      </c>
      <c r="E634" s="9">
        <v>593</v>
      </c>
      <c r="F634" s="19">
        <v>6.8795427415385704E-2</v>
      </c>
      <c r="G634" s="19">
        <v>7.1343752970149915E-2</v>
      </c>
      <c r="H634" s="10">
        <v>87</v>
      </c>
      <c r="I634" s="11">
        <v>0.17193675889328064</v>
      </c>
      <c r="J634" s="11">
        <v>1.599230262493001E-2</v>
      </c>
      <c r="K634" s="9">
        <v>76.838000000000008</v>
      </c>
      <c r="L634" s="20">
        <v>17.39</v>
      </c>
    </row>
    <row r="635" spans="1:12" x14ac:dyDescent="0.2">
      <c r="A635" s="8" t="s">
        <v>1280</v>
      </c>
      <c r="B635" s="8" t="s">
        <v>1281</v>
      </c>
      <c r="C635" s="8" t="s">
        <v>65</v>
      </c>
      <c r="D635" s="9">
        <v>11</v>
      </c>
      <c r="E635" s="9">
        <v>15</v>
      </c>
      <c r="F635" s="19">
        <v>1.4955527698996892E-3</v>
      </c>
      <c r="G635" s="19">
        <v>1.8046480515214987E-3</v>
      </c>
      <c r="H635" s="10">
        <v>4</v>
      </c>
      <c r="I635" s="11">
        <v>0.36363636363636365</v>
      </c>
      <c r="J635" s="11">
        <v>3.1501484640271249E-2</v>
      </c>
      <c r="K635" s="9">
        <v>1.895</v>
      </c>
      <c r="L635" s="20" t="s">
        <v>62</v>
      </c>
    </row>
    <row r="636" spans="1:12" x14ac:dyDescent="0.2">
      <c r="A636" s="8" t="s">
        <v>1282</v>
      </c>
      <c r="B636" s="8" t="s">
        <v>1283</v>
      </c>
      <c r="C636" s="8" t="s">
        <v>65</v>
      </c>
      <c r="D636" s="9">
        <v>3038</v>
      </c>
      <c r="E636" s="9">
        <v>3625</v>
      </c>
      <c r="F636" s="19">
        <v>0.4130444831777505</v>
      </c>
      <c r="G636" s="19">
        <v>0.43612327911769555</v>
      </c>
      <c r="H636" s="10">
        <v>587</v>
      </c>
      <c r="I636" s="11">
        <v>0.19321922317314022</v>
      </c>
      <c r="J636" s="11">
        <v>1.7822446035897999E-2</v>
      </c>
      <c r="K636" s="9">
        <v>441.82249999999999</v>
      </c>
      <c r="L636" s="20">
        <v>21.9</v>
      </c>
    </row>
    <row r="637" spans="1:12" x14ac:dyDescent="0.2">
      <c r="A637" s="8" t="s">
        <v>1284</v>
      </c>
      <c r="B637" s="8" t="s">
        <v>1285</v>
      </c>
      <c r="C637" s="8" t="s">
        <v>65</v>
      </c>
      <c r="D637" s="9">
        <v>1213</v>
      </c>
      <c r="E637" s="9">
        <v>1527</v>
      </c>
      <c r="F637" s="19">
        <v>0.16491868271712026</v>
      </c>
      <c r="G637" s="19">
        <v>0.18371317164488857</v>
      </c>
      <c r="H637" s="10">
        <v>314</v>
      </c>
      <c r="I637" s="11">
        <v>0.25886232481450949</v>
      </c>
      <c r="J637" s="11">
        <v>2.3287864262890867E-2</v>
      </c>
      <c r="K637" s="9">
        <v>167.03</v>
      </c>
      <c r="L637" s="20">
        <v>17.2</v>
      </c>
    </row>
    <row r="638" spans="1:12" x14ac:dyDescent="0.2">
      <c r="A638" s="8" t="s">
        <v>1286</v>
      </c>
      <c r="B638" s="8" t="s">
        <v>1287</v>
      </c>
      <c r="C638" s="8" t="s">
        <v>65</v>
      </c>
      <c r="D638" s="9">
        <v>197</v>
      </c>
      <c r="E638" s="9">
        <v>243</v>
      </c>
      <c r="F638" s="19">
        <v>2.6783990515476253E-2</v>
      </c>
      <c r="G638" s="19">
        <v>2.9235298434648279E-2</v>
      </c>
      <c r="H638" s="10">
        <v>46</v>
      </c>
      <c r="I638" s="11">
        <v>0.233502538071066</v>
      </c>
      <c r="J638" s="11">
        <v>2.1207521242352811E-2</v>
      </c>
      <c r="K638" s="9">
        <v>26.380000000000003</v>
      </c>
      <c r="L638" s="20">
        <v>15.02</v>
      </c>
    </row>
    <row r="639" spans="1:12" x14ac:dyDescent="0.2">
      <c r="A639" s="8" t="s">
        <v>1288</v>
      </c>
      <c r="B639" s="8" t="s">
        <v>1289</v>
      </c>
      <c r="C639" s="8" t="s">
        <v>65</v>
      </c>
      <c r="D639" s="9">
        <v>4393</v>
      </c>
      <c r="E639" s="9">
        <v>5144</v>
      </c>
      <c r="F639" s="19">
        <v>0.59726939256084866</v>
      </c>
      <c r="G639" s="19">
        <v>0.61887397180177262</v>
      </c>
      <c r="H639" s="10">
        <v>751</v>
      </c>
      <c r="I639" s="11">
        <v>0.17095379012064649</v>
      </c>
      <c r="J639" s="11">
        <v>1.5907053498244839E-2</v>
      </c>
      <c r="K639" s="9">
        <v>628.24600000000009</v>
      </c>
      <c r="L639" s="20">
        <v>24.34</v>
      </c>
    </row>
    <row r="640" spans="1:12" x14ac:dyDescent="0.2">
      <c r="A640" s="8" t="s">
        <v>1290</v>
      </c>
      <c r="B640" s="8" t="s">
        <v>1291</v>
      </c>
      <c r="C640" s="8" t="s">
        <v>65</v>
      </c>
      <c r="D640" s="9">
        <v>696</v>
      </c>
      <c r="E640" s="9">
        <v>883</v>
      </c>
      <c r="F640" s="19">
        <v>9.4627702531834876E-2</v>
      </c>
      <c r="G640" s="19">
        <v>0.10623361529956556</v>
      </c>
      <c r="H640" s="10">
        <v>187</v>
      </c>
      <c r="I640" s="11">
        <v>0.26867816091954022</v>
      </c>
      <c r="J640" s="11">
        <v>2.40829754290659E-2</v>
      </c>
      <c r="K640" s="9">
        <v>109.49249999999999</v>
      </c>
      <c r="L640" s="20">
        <v>17.36</v>
      </c>
    </row>
    <row r="641" spans="1:12" x14ac:dyDescent="0.2">
      <c r="A641" s="8" t="s">
        <v>1292</v>
      </c>
      <c r="B641" s="8" t="s">
        <v>1293</v>
      </c>
      <c r="C641" s="8" t="s">
        <v>65</v>
      </c>
      <c r="D641" s="9">
        <v>416</v>
      </c>
      <c r="E641" s="9">
        <v>515</v>
      </c>
      <c r="F641" s="19">
        <v>5.6559086570751885E-2</v>
      </c>
      <c r="G641" s="19">
        <v>6.1959583102238126E-2</v>
      </c>
      <c r="H641" s="10">
        <v>99</v>
      </c>
      <c r="I641" s="11">
        <v>0.23798076923076922</v>
      </c>
      <c r="J641" s="11">
        <v>2.1577666335549139E-2</v>
      </c>
      <c r="K641" s="9">
        <v>63.432499999999997</v>
      </c>
      <c r="L641" s="20">
        <v>12.89</v>
      </c>
    </row>
    <row r="642" spans="1:12" x14ac:dyDescent="0.2">
      <c r="A642" s="8" t="s">
        <v>1294</v>
      </c>
      <c r="B642" s="8" t="s">
        <v>1295</v>
      </c>
      <c r="C642" s="8" t="s">
        <v>65</v>
      </c>
      <c r="D642" s="9">
        <v>130</v>
      </c>
      <c r="E642" s="9">
        <v>154</v>
      </c>
      <c r="F642" s="19">
        <v>1.7674714553359963E-2</v>
      </c>
      <c r="G642" s="19">
        <v>1.8527719995620719E-2</v>
      </c>
      <c r="H642" s="10">
        <v>24</v>
      </c>
      <c r="I642" s="11">
        <v>0.18461538461538463</v>
      </c>
      <c r="J642" s="11">
        <v>1.7086141645547892E-2</v>
      </c>
      <c r="K642" s="9">
        <v>18.729999999999997</v>
      </c>
      <c r="L642" s="20">
        <v>18.73</v>
      </c>
    </row>
    <row r="643" spans="1:12" x14ac:dyDescent="0.2">
      <c r="A643" s="8" t="s">
        <v>1296</v>
      </c>
      <c r="B643" s="8" t="s">
        <v>1297</v>
      </c>
      <c r="C643" s="8" t="s">
        <v>65</v>
      </c>
      <c r="D643" s="9">
        <v>1942</v>
      </c>
      <c r="E643" s="9">
        <v>2397</v>
      </c>
      <c r="F643" s="19">
        <v>0.2640330435586542</v>
      </c>
      <c r="G643" s="19">
        <v>0.28838275863313551</v>
      </c>
      <c r="H643" s="10">
        <v>455</v>
      </c>
      <c r="I643" s="11">
        <v>0.23429454170957775</v>
      </c>
      <c r="J643" s="11">
        <v>2.1273071693377998E-2</v>
      </c>
      <c r="K643" s="9">
        <v>266.78899999999999</v>
      </c>
      <c r="L643" s="20">
        <v>16.37</v>
      </c>
    </row>
    <row r="644" spans="1:12" x14ac:dyDescent="0.2">
      <c r="A644" s="8" t="s">
        <v>1298</v>
      </c>
      <c r="B644" s="8" t="s">
        <v>1299</v>
      </c>
      <c r="C644" s="8" t="s">
        <v>65</v>
      </c>
      <c r="D644" s="9">
        <v>2</v>
      </c>
      <c r="E644" s="9">
        <v>2</v>
      </c>
      <c r="F644" s="19">
        <v>2.7191868543630711E-4</v>
      </c>
      <c r="G644" s="19">
        <v>2.406197402028665E-4</v>
      </c>
      <c r="H644" s="10">
        <v>0</v>
      </c>
      <c r="I644" s="11">
        <v>0</v>
      </c>
      <c r="J644" s="11">
        <v>0</v>
      </c>
      <c r="K644" s="9">
        <v>0.20400000000000001</v>
      </c>
      <c r="L644" s="20" t="s">
        <v>62</v>
      </c>
    </row>
    <row r="645" spans="1:12" x14ac:dyDescent="0.2">
      <c r="A645" s="8" t="s">
        <v>1300</v>
      </c>
      <c r="B645" s="8" t="s">
        <v>1301</v>
      </c>
      <c r="C645" s="8" t="s">
        <v>65</v>
      </c>
      <c r="D645" s="9">
        <v>130</v>
      </c>
      <c r="E645" s="9">
        <v>162</v>
      </c>
      <c r="F645" s="19">
        <v>1.7674714553359963E-2</v>
      </c>
      <c r="G645" s="19">
        <v>1.9490198956432187E-2</v>
      </c>
      <c r="H645" s="10">
        <v>32</v>
      </c>
      <c r="I645" s="11">
        <v>0.24615384615384617</v>
      </c>
      <c r="J645" s="11">
        <v>2.2250110622856756E-2</v>
      </c>
      <c r="K645" s="9">
        <v>19.405999999999995</v>
      </c>
      <c r="L645" s="20">
        <v>20.38</v>
      </c>
    </row>
    <row r="646" spans="1:12" x14ac:dyDescent="0.2">
      <c r="A646" s="8" t="s">
        <v>1302</v>
      </c>
      <c r="B646" s="8" t="s">
        <v>1303</v>
      </c>
      <c r="C646" s="8" t="s">
        <v>65</v>
      </c>
      <c r="D646" s="9">
        <v>1803</v>
      </c>
      <c r="E646" s="9">
        <v>2117</v>
      </c>
      <c r="F646" s="19">
        <v>0.24513469492083087</v>
      </c>
      <c r="G646" s="19">
        <v>0.25469599500473417</v>
      </c>
      <c r="H646" s="10">
        <v>314</v>
      </c>
      <c r="I646" s="11">
        <v>0.17415418746533556</v>
      </c>
      <c r="J646" s="11">
        <v>1.6184375654549443E-2</v>
      </c>
      <c r="K646" s="9">
        <v>248.95999999999998</v>
      </c>
      <c r="L646" s="20">
        <v>22.93</v>
      </c>
    </row>
    <row r="647" spans="1:12" x14ac:dyDescent="0.2">
      <c r="A647" s="8" t="s">
        <v>1304</v>
      </c>
      <c r="B647" s="8" t="s">
        <v>1305</v>
      </c>
      <c r="C647" s="8" t="s">
        <v>65</v>
      </c>
      <c r="D647" s="9">
        <v>155</v>
      </c>
      <c r="E647" s="9">
        <v>210</v>
      </c>
      <c r="F647" s="19">
        <v>2.1073698121313801E-2</v>
      </c>
      <c r="G647" s="19">
        <v>2.5265072721300984E-2</v>
      </c>
      <c r="H647" s="10">
        <v>55</v>
      </c>
      <c r="I647" s="11">
        <v>0.35483870967741937</v>
      </c>
      <c r="J647" s="11">
        <v>3.0834059827220983E-2</v>
      </c>
      <c r="K647" s="9">
        <v>22.107500000000002</v>
      </c>
      <c r="L647" s="20">
        <v>17.71</v>
      </c>
    </row>
    <row r="648" spans="1:12" x14ac:dyDescent="0.2">
      <c r="A648" s="8" t="s">
        <v>1306</v>
      </c>
      <c r="B648" s="8" t="s">
        <v>1307</v>
      </c>
      <c r="C648" s="8" t="s">
        <v>65</v>
      </c>
      <c r="D648" s="9">
        <v>115</v>
      </c>
      <c r="E648" s="9">
        <v>156</v>
      </c>
      <c r="F648" s="19">
        <v>1.5635324412587661E-2</v>
      </c>
      <c r="G648" s="19">
        <v>1.8768339735823588E-2</v>
      </c>
      <c r="H648" s="10">
        <v>41</v>
      </c>
      <c r="I648" s="11">
        <v>0.35652173913043478</v>
      </c>
      <c r="J648" s="11">
        <v>3.0962042221026609E-2</v>
      </c>
      <c r="K648" s="9">
        <v>20.088999999999999</v>
      </c>
      <c r="L648" s="20" t="s">
        <v>62</v>
      </c>
    </row>
    <row r="649" spans="1:12" x14ac:dyDescent="0.2">
      <c r="A649" s="8" t="s">
        <v>1308</v>
      </c>
      <c r="B649" s="8" t="s">
        <v>1309</v>
      </c>
      <c r="C649" s="8" t="s">
        <v>65</v>
      </c>
      <c r="D649" s="9">
        <v>891</v>
      </c>
      <c r="E649" s="9">
        <v>1202</v>
      </c>
      <c r="F649" s="19">
        <v>0.12113977436187483</v>
      </c>
      <c r="G649" s="19">
        <v>0.14461246386192278</v>
      </c>
      <c r="H649" s="10">
        <v>311</v>
      </c>
      <c r="I649" s="11">
        <v>0.3490460157126824</v>
      </c>
      <c r="J649" s="11">
        <v>3.0392470270786731E-2</v>
      </c>
      <c r="K649" s="9">
        <v>139.93600000000001</v>
      </c>
      <c r="L649" s="20">
        <v>17.82</v>
      </c>
    </row>
    <row r="650" spans="1:12" x14ac:dyDescent="0.2">
      <c r="A650" s="8" t="s">
        <v>1310</v>
      </c>
      <c r="B650" s="8" t="s">
        <v>1311</v>
      </c>
      <c r="C650" s="8" t="s">
        <v>65</v>
      </c>
      <c r="D650" s="9">
        <v>294</v>
      </c>
      <c r="E650" s="9">
        <v>351</v>
      </c>
      <c r="F650" s="19">
        <v>3.9972046759137146E-2</v>
      </c>
      <c r="G650" s="19">
        <v>4.2228764405603074E-2</v>
      </c>
      <c r="H650" s="10">
        <v>57</v>
      </c>
      <c r="I650" s="11">
        <v>0.19387755102040816</v>
      </c>
      <c r="J650" s="11">
        <v>1.7878587819818437E-2</v>
      </c>
      <c r="K650" s="9">
        <v>40.852499999999999</v>
      </c>
      <c r="L650" s="20">
        <v>20.010000000000002</v>
      </c>
    </row>
    <row r="651" spans="1:12" x14ac:dyDescent="0.2">
      <c r="A651" s="8" t="s">
        <v>1312</v>
      </c>
      <c r="B651" s="8" t="s">
        <v>1313</v>
      </c>
      <c r="C651" s="8" t="s">
        <v>65</v>
      </c>
      <c r="D651" s="9">
        <v>325</v>
      </c>
      <c r="E651" s="9">
        <v>440</v>
      </c>
      <c r="F651" s="19">
        <v>4.4186786383399908E-2</v>
      </c>
      <c r="G651" s="19">
        <v>5.2936342844630634E-2</v>
      </c>
      <c r="H651" s="10">
        <v>115</v>
      </c>
      <c r="I651" s="11">
        <v>0.35384615384615387</v>
      </c>
      <c r="J651" s="11">
        <v>3.0758515940554787E-2</v>
      </c>
      <c r="K651" s="9">
        <v>56.634999999999998</v>
      </c>
      <c r="L651" s="20">
        <v>18.59</v>
      </c>
    </row>
    <row r="652" spans="1:12" x14ac:dyDescent="0.2">
      <c r="A652" s="8" t="s">
        <v>1314</v>
      </c>
      <c r="B652" s="8" t="s">
        <v>1315</v>
      </c>
      <c r="C652" s="8" t="s">
        <v>65</v>
      </c>
      <c r="D652" s="9">
        <v>2</v>
      </c>
      <c r="E652" s="9">
        <v>3</v>
      </c>
      <c r="F652" s="19">
        <v>2.7191868543630711E-4</v>
      </c>
      <c r="G652" s="19">
        <v>3.6092961030429973E-4</v>
      </c>
      <c r="H652" s="10">
        <v>1</v>
      </c>
      <c r="I652" s="11">
        <v>0.5</v>
      </c>
      <c r="J652" s="11">
        <v>4.1379743992410623E-2</v>
      </c>
      <c r="K652" s="9">
        <v>0.41000000000000003</v>
      </c>
      <c r="L652" s="20" t="s">
        <v>62</v>
      </c>
    </row>
    <row r="653" spans="1:12" x14ac:dyDescent="0.2">
      <c r="A653" s="8" t="s">
        <v>1316</v>
      </c>
      <c r="B653" s="8" t="s">
        <v>1317</v>
      </c>
      <c r="C653" s="8" t="s">
        <v>59</v>
      </c>
      <c r="D653" s="9">
        <v>933</v>
      </c>
      <c r="E653" s="9">
        <v>1145</v>
      </c>
      <c r="F653" s="19">
        <v>0.12685006675603727</v>
      </c>
      <c r="G653" s="19">
        <v>0.13775480126614106</v>
      </c>
      <c r="H653" s="10">
        <v>212</v>
      </c>
      <c r="I653" s="11">
        <v>0.22722400857449088</v>
      </c>
      <c r="J653" s="11">
        <v>2.0686532040934846E-2</v>
      </c>
      <c r="K653" s="9">
        <v>161.46499999999997</v>
      </c>
      <c r="L653" s="20" t="s">
        <v>62</v>
      </c>
    </row>
    <row r="654" spans="1:12" x14ac:dyDescent="0.2">
      <c r="A654" s="8" t="s">
        <v>1318</v>
      </c>
      <c r="B654" s="8" t="s">
        <v>1319</v>
      </c>
      <c r="C654" s="8" t="s">
        <v>65</v>
      </c>
      <c r="D654" s="9">
        <v>119</v>
      </c>
      <c r="E654" s="9">
        <v>160</v>
      </c>
      <c r="F654" s="19">
        <v>1.6179161783460273E-2</v>
      </c>
      <c r="G654" s="19">
        <v>1.9249579216229322E-2</v>
      </c>
      <c r="H654" s="10">
        <v>41</v>
      </c>
      <c r="I654" s="11">
        <v>0.34453781512605042</v>
      </c>
      <c r="J654" s="11">
        <v>3.0047617970486051E-2</v>
      </c>
      <c r="K654" s="9">
        <v>22.932499999999997</v>
      </c>
      <c r="L654" s="20">
        <v>16.46</v>
      </c>
    </row>
    <row r="655" spans="1:12" x14ac:dyDescent="0.2">
      <c r="A655" s="8" t="s">
        <v>1320</v>
      </c>
      <c r="B655" s="8" t="s">
        <v>1321</v>
      </c>
      <c r="C655" s="8" t="s">
        <v>65</v>
      </c>
      <c r="D655" s="9">
        <v>157</v>
      </c>
      <c r="E655" s="9">
        <v>206</v>
      </c>
      <c r="F655" s="19">
        <v>2.1345616806750109E-2</v>
      </c>
      <c r="G655" s="19">
        <v>2.478383324089525E-2</v>
      </c>
      <c r="H655" s="10">
        <v>49</v>
      </c>
      <c r="I655" s="11">
        <v>0.31210191082802546</v>
      </c>
      <c r="J655" s="11">
        <v>2.7535314709022485E-2</v>
      </c>
      <c r="K655" s="9">
        <v>29.402499999999996</v>
      </c>
      <c r="L655" s="20">
        <v>13.19</v>
      </c>
    </row>
    <row r="656" spans="1:12" x14ac:dyDescent="0.2">
      <c r="A656" s="8" t="s">
        <v>1322</v>
      </c>
      <c r="B656" s="8" t="s">
        <v>1323</v>
      </c>
      <c r="C656" s="8" t="s">
        <v>65</v>
      </c>
      <c r="D656" s="9">
        <v>139</v>
      </c>
      <c r="E656" s="9">
        <v>160</v>
      </c>
      <c r="F656" s="19">
        <v>1.8898348637823345E-2</v>
      </c>
      <c r="G656" s="19">
        <v>1.9249579216229322E-2</v>
      </c>
      <c r="H656" s="10">
        <v>21</v>
      </c>
      <c r="I656" s="11">
        <v>0.15107913669064749</v>
      </c>
      <c r="J656" s="11">
        <v>1.416943635847745E-2</v>
      </c>
      <c r="K656" s="9">
        <v>22.282499999999999</v>
      </c>
      <c r="L656" s="20">
        <v>18.940000000000001</v>
      </c>
    </row>
    <row r="657" spans="1:12" x14ac:dyDescent="0.2">
      <c r="A657" s="8" t="s">
        <v>1324</v>
      </c>
      <c r="B657" s="8" t="s">
        <v>1325</v>
      </c>
      <c r="C657" s="8" t="s">
        <v>65</v>
      </c>
      <c r="D657" s="9">
        <v>80</v>
      </c>
      <c r="E657" s="9">
        <v>103</v>
      </c>
      <c r="F657" s="19">
        <v>1.0876747417452285E-2</v>
      </c>
      <c r="G657" s="19">
        <v>1.2391916620447625E-2</v>
      </c>
      <c r="H657" s="10">
        <v>23</v>
      </c>
      <c r="I657" s="11">
        <v>0.28749999999999998</v>
      </c>
      <c r="J657" s="11">
        <v>2.5592234361892396E-2</v>
      </c>
      <c r="K657" s="9">
        <v>14.6525</v>
      </c>
      <c r="L657" s="20">
        <v>13.45</v>
      </c>
    </row>
    <row r="658" spans="1:12" x14ac:dyDescent="0.2">
      <c r="A658" s="8" t="s">
        <v>1326</v>
      </c>
      <c r="B658" s="8" t="s">
        <v>1327</v>
      </c>
      <c r="C658" s="8" t="s">
        <v>65</v>
      </c>
      <c r="D658" s="9">
        <v>317</v>
      </c>
      <c r="E658" s="9">
        <v>354</v>
      </c>
      <c r="F658" s="19">
        <v>4.3099111641654676E-2</v>
      </c>
      <c r="G658" s="19">
        <v>4.258969401590737E-2</v>
      </c>
      <c r="H658" s="10">
        <v>37</v>
      </c>
      <c r="I658" s="11">
        <v>0.1167192429022082</v>
      </c>
      <c r="J658" s="11">
        <v>1.1100674212253692E-2</v>
      </c>
      <c r="K658" s="9">
        <v>48.9925</v>
      </c>
      <c r="L658" s="20">
        <v>13.5</v>
      </c>
    </row>
    <row r="659" spans="1:12" x14ac:dyDescent="0.2">
      <c r="A659" s="8" t="s">
        <v>1328</v>
      </c>
      <c r="B659" s="8" t="s">
        <v>1329</v>
      </c>
      <c r="C659" s="8" t="s">
        <v>65</v>
      </c>
      <c r="D659" s="9">
        <v>108</v>
      </c>
      <c r="E659" s="9">
        <v>146</v>
      </c>
      <c r="F659" s="19">
        <v>1.4683609013560585E-2</v>
      </c>
      <c r="G659" s="19">
        <v>1.7565241034809255E-2</v>
      </c>
      <c r="H659" s="10">
        <v>38</v>
      </c>
      <c r="I659" s="11">
        <v>0.35185185185185186</v>
      </c>
      <c r="J659" s="11">
        <v>3.0606577873337093E-2</v>
      </c>
      <c r="K659" s="9">
        <v>20.945</v>
      </c>
      <c r="L659" s="20">
        <v>13.89</v>
      </c>
    </row>
    <row r="660" spans="1:12" x14ac:dyDescent="0.2">
      <c r="A660" s="8" t="s">
        <v>1330</v>
      </c>
      <c r="B660" s="8" t="s">
        <v>1331</v>
      </c>
      <c r="C660" s="8" t="s">
        <v>65</v>
      </c>
      <c r="D660" s="9">
        <v>13</v>
      </c>
      <c r="E660" s="9">
        <v>16</v>
      </c>
      <c r="F660" s="19">
        <v>1.7674714553359964E-3</v>
      </c>
      <c r="G660" s="19">
        <v>1.924957921622932E-3</v>
      </c>
      <c r="H660" s="10">
        <v>3</v>
      </c>
      <c r="I660" s="11">
        <v>0.23076923076923078</v>
      </c>
      <c r="J660" s="11">
        <v>2.098100681516013E-2</v>
      </c>
      <c r="K660" s="9">
        <v>2.2574999999999998</v>
      </c>
      <c r="L660" s="20" t="s">
        <v>62</v>
      </c>
    </row>
    <row r="661" spans="1:12" x14ac:dyDescent="0.2">
      <c r="A661" s="8" t="s">
        <v>1332</v>
      </c>
      <c r="B661" s="8" t="s">
        <v>1333</v>
      </c>
      <c r="C661" s="8" t="s">
        <v>59</v>
      </c>
      <c r="D661" s="9">
        <v>2648</v>
      </c>
      <c r="E661" s="9">
        <v>3185</v>
      </c>
      <c r="F661" s="19">
        <v>0.36002033951767065</v>
      </c>
      <c r="G661" s="19">
        <v>0.38318693627306488</v>
      </c>
      <c r="H661" s="10">
        <v>537</v>
      </c>
      <c r="I661" s="11">
        <v>0.20279456193353473</v>
      </c>
      <c r="J661" s="11">
        <v>1.8636292984172353E-2</v>
      </c>
      <c r="K661" s="9">
        <v>394.93049999999999</v>
      </c>
      <c r="L661" s="20" t="s">
        <v>62</v>
      </c>
    </row>
    <row r="662" spans="1:12" x14ac:dyDescent="0.2">
      <c r="A662" s="8" t="s">
        <v>1334</v>
      </c>
      <c r="B662" s="8" t="s">
        <v>1335</v>
      </c>
      <c r="C662" s="8" t="s">
        <v>65</v>
      </c>
      <c r="D662" s="9">
        <v>381</v>
      </c>
      <c r="E662" s="9">
        <v>393</v>
      </c>
      <c r="F662" s="19">
        <v>5.1800509575616507E-2</v>
      </c>
      <c r="G662" s="19">
        <v>4.7281778949863268E-2</v>
      </c>
      <c r="H662" s="10">
        <v>12</v>
      </c>
      <c r="I662" s="11">
        <v>3.1496062992125984E-2</v>
      </c>
      <c r="J662" s="11">
        <v>3.1058368221126287E-3</v>
      </c>
      <c r="K662" s="9">
        <v>49.188000000000002</v>
      </c>
      <c r="L662" s="20">
        <v>25.6</v>
      </c>
    </row>
    <row r="663" spans="1:12" x14ac:dyDescent="0.2">
      <c r="A663" s="8" t="s">
        <v>1336</v>
      </c>
      <c r="B663" s="8" t="s">
        <v>1337</v>
      </c>
      <c r="C663" s="8" t="s">
        <v>65</v>
      </c>
      <c r="D663" s="9">
        <v>42</v>
      </c>
      <c r="E663" s="9">
        <v>49</v>
      </c>
      <c r="F663" s="19">
        <v>5.7102923941624497E-3</v>
      </c>
      <c r="G663" s="19">
        <v>5.8951836349702292E-3</v>
      </c>
      <c r="H663" s="10">
        <v>7</v>
      </c>
      <c r="I663" s="11">
        <v>0.16666666666666666</v>
      </c>
      <c r="J663" s="11">
        <v>1.5534493002352434E-2</v>
      </c>
      <c r="K663" s="9">
        <v>5.8415000000000008</v>
      </c>
      <c r="L663" s="20" t="s">
        <v>62</v>
      </c>
    </row>
    <row r="664" spans="1:12" x14ac:dyDescent="0.2">
      <c r="A664" s="8" t="s">
        <v>1338</v>
      </c>
      <c r="B664" s="8" t="s">
        <v>1339</v>
      </c>
      <c r="C664" s="8" t="s">
        <v>65</v>
      </c>
      <c r="D664" s="9">
        <v>249</v>
      </c>
      <c r="E664" s="9">
        <v>322</v>
      </c>
      <c r="F664" s="19">
        <v>3.3853876336820236E-2</v>
      </c>
      <c r="G664" s="19">
        <v>3.8739778172661506E-2</v>
      </c>
      <c r="H664" s="10">
        <v>73</v>
      </c>
      <c r="I664" s="11">
        <v>0.29317269076305219</v>
      </c>
      <c r="J664" s="11">
        <v>2.6043214141580062E-2</v>
      </c>
      <c r="K664" s="9">
        <v>40.703499999999991</v>
      </c>
      <c r="L664" s="20">
        <v>13.54</v>
      </c>
    </row>
    <row r="665" spans="1:12" x14ac:dyDescent="0.2">
      <c r="A665" s="8" t="s">
        <v>1340</v>
      </c>
      <c r="B665" s="8" t="s">
        <v>1341</v>
      </c>
      <c r="C665" s="8" t="s">
        <v>65</v>
      </c>
      <c r="D665" s="9">
        <v>644</v>
      </c>
      <c r="E665" s="9">
        <v>957</v>
      </c>
      <c r="F665" s="19">
        <v>8.7557816710490899E-2</v>
      </c>
      <c r="G665" s="19">
        <v>0.11513654568707161</v>
      </c>
      <c r="H665" s="10">
        <v>313</v>
      </c>
      <c r="I665" s="11">
        <v>0.4860248447204969</v>
      </c>
      <c r="J665" s="11">
        <v>4.0405422519108614E-2</v>
      </c>
      <c r="K665" s="9">
        <v>132.16300000000001</v>
      </c>
      <c r="L665" s="20" t="s">
        <v>62</v>
      </c>
    </row>
    <row r="666" spans="1:12" x14ac:dyDescent="0.2">
      <c r="A666" s="8" t="s">
        <v>1342</v>
      </c>
      <c r="B666" s="8" t="s">
        <v>1343</v>
      </c>
      <c r="C666" s="8" t="s">
        <v>65</v>
      </c>
      <c r="D666" s="9">
        <v>1075</v>
      </c>
      <c r="E666" s="9">
        <v>1079</v>
      </c>
      <c r="F666" s="19">
        <v>0.14615629342201508</v>
      </c>
      <c r="G666" s="19">
        <v>0.12981434983944648</v>
      </c>
      <c r="H666" s="10">
        <v>4</v>
      </c>
      <c r="I666" s="11">
        <v>3.7209302325581397E-3</v>
      </c>
      <c r="J666" s="11">
        <v>3.7147144807359034E-4</v>
      </c>
      <c r="K666" s="9">
        <v>119.947</v>
      </c>
      <c r="L666" s="20">
        <v>19.48</v>
      </c>
    </row>
    <row r="667" spans="1:12" x14ac:dyDescent="0.2">
      <c r="A667" s="8" t="s">
        <v>1344</v>
      </c>
      <c r="B667" s="8" t="s">
        <v>1345</v>
      </c>
      <c r="C667" s="8" t="s">
        <v>65</v>
      </c>
      <c r="D667" s="9">
        <v>248</v>
      </c>
      <c r="E667" s="9">
        <v>373</v>
      </c>
      <c r="F667" s="19">
        <v>3.3717916994102086E-2</v>
      </c>
      <c r="G667" s="19">
        <v>4.4875581547834602E-2</v>
      </c>
      <c r="H667" s="10">
        <v>125</v>
      </c>
      <c r="I667" s="11">
        <v>0.50403225806451613</v>
      </c>
      <c r="J667" s="11">
        <v>4.1659346721165447E-2</v>
      </c>
      <c r="K667" s="9">
        <v>47.586500000000001</v>
      </c>
      <c r="L667" s="20">
        <v>14.49</v>
      </c>
    </row>
    <row r="668" spans="1:12" x14ac:dyDescent="0.2">
      <c r="A668" s="8" t="s">
        <v>1346</v>
      </c>
      <c r="B668" s="8" t="s">
        <v>1347</v>
      </c>
      <c r="C668" s="8" t="s">
        <v>65</v>
      </c>
      <c r="D668" s="9">
        <v>9</v>
      </c>
      <c r="E668" s="9">
        <v>12</v>
      </c>
      <c r="F668" s="19">
        <v>1.2236340844633822E-3</v>
      </c>
      <c r="G668" s="19">
        <v>1.4437184412171989E-3</v>
      </c>
      <c r="H668" s="10">
        <v>3</v>
      </c>
      <c r="I668" s="11">
        <v>0.33333333333333331</v>
      </c>
      <c r="J668" s="11">
        <v>2.9186008964760646E-2</v>
      </c>
      <c r="K668" s="9">
        <v>0.3</v>
      </c>
      <c r="L668" s="20" t="s">
        <v>62</v>
      </c>
    </row>
    <row r="669" spans="1:12" x14ac:dyDescent="0.2">
      <c r="A669" s="8" t="s">
        <v>1348</v>
      </c>
      <c r="B669" s="8" t="s">
        <v>1349</v>
      </c>
      <c r="C669" s="8" t="s">
        <v>59</v>
      </c>
      <c r="D669" s="9">
        <v>858</v>
      </c>
      <c r="E669" s="9">
        <v>851</v>
      </c>
      <c r="F669" s="19">
        <v>0.11665311605217575</v>
      </c>
      <c r="G669" s="19">
        <v>0.1023836994563197</v>
      </c>
      <c r="H669" s="10">
        <v>-7</v>
      </c>
      <c r="I669" s="11">
        <v>-8.1585081585081581E-3</v>
      </c>
      <c r="J669" s="11">
        <v>-8.1886164112776605E-4</v>
      </c>
      <c r="K669" s="9">
        <v>113.80300000000001</v>
      </c>
      <c r="L669" s="20" t="s">
        <v>62</v>
      </c>
    </row>
    <row r="670" spans="1:12" x14ac:dyDescent="0.2">
      <c r="A670" s="8" t="s">
        <v>1350</v>
      </c>
      <c r="B670" s="8" t="s">
        <v>1351</v>
      </c>
      <c r="C670" s="8" t="s">
        <v>65</v>
      </c>
      <c r="D670" s="9">
        <v>7</v>
      </c>
      <c r="E670" s="9">
        <v>7</v>
      </c>
      <c r="F670" s="19">
        <v>9.5171539902707495E-4</v>
      </c>
      <c r="G670" s="19">
        <v>8.4216909071003273E-4</v>
      </c>
      <c r="H670" s="10">
        <v>0</v>
      </c>
      <c r="I670" s="11">
        <v>0</v>
      </c>
      <c r="J670" s="11">
        <v>0</v>
      </c>
      <c r="K670" s="9">
        <v>0.98699999999999999</v>
      </c>
      <c r="L670" s="20" t="s">
        <v>62</v>
      </c>
    </row>
    <row r="671" spans="1:12" x14ac:dyDescent="0.2">
      <c r="A671" s="8" t="s">
        <v>1352</v>
      </c>
      <c r="B671" s="8" t="s">
        <v>1353</v>
      </c>
      <c r="C671" s="8" t="s">
        <v>65</v>
      </c>
      <c r="D671" s="9">
        <v>7</v>
      </c>
      <c r="E671" s="9">
        <v>7</v>
      </c>
      <c r="F671" s="19">
        <v>9.5171539902707495E-4</v>
      </c>
      <c r="G671" s="19">
        <v>8.4216909071003273E-4</v>
      </c>
      <c r="H671" s="10">
        <v>0</v>
      </c>
      <c r="I671" s="11">
        <v>0</v>
      </c>
      <c r="J671" s="11">
        <v>0</v>
      </c>
      <c r="K671" s="9">
        <v>0.98699999999999999</v>
      </c>
      <c r="L671" s="20" t="s">
        <v>62</v>
      </c>
    </row>
    <row r="672" spans="1:12" x14ac:dyDescent="0.2">
      <c r="A672" s="8" t="s">
        <v>1354</v>
      </c>
      <c r="B672" s="8" t="s">
        <v>1355</v>
      </c>
      <c r="C672" s="8" t="s">
        <v>65</v>
      </c>
      <c r="D672" s="9">
        <v>23</v>
      </c>
      <c r="E672" s="9">
        <v>22</v>
      </c>
      <c r="F672" s="19">
        <v>3.1270648825175319E-3</v>
      </c>
      <c r="G672" s="19">
        <v>2.6468171422315313E-3</v>
      </c>
      <c r="H672" s="10">
        <v>-1</v>
      </c>
      <c r="I672" s="11">
        <v>-4.3478260869565216E-2</v>
      </c>
      <c r="J672" s="11">
        <v>-4.4353110839959742E-3</v>
      </c>
      <c r="K672" s="9">
        <v>3.0724999999999998</v>
      </c>
      <c r="L672" s="20" t="s">
        <v>62</v>
      </c>
    </row>
    <row r="673" spans="1:12" x14ac:dyDescent="0.2">
      <c r="A673" s="8" t="s">
        <v>1356</v>
      </c>
      <c r="B673" s="8" t="s">
        <v>1357</v>
      </c>
      <c r="C673" s="8" t="s">
        <v>65</v>
      </c>
      <c r="D673" s="9">
        <v>168</v>
      </c>
      <c r="E673" s="9">
        <v>201</v>
      </c>
      <c r="F673" s="19">
        <v>2.2841169576649799E-2</v>
      </c>
      <c r="G673" s="19">
        <v>2.4182283890388085E-2</v>
      </c>
      <c r="H673" s="10">
        <v>33</v>
      </c>
      <c r="I673" s="11">
        <v>0.19642857142857142</v>
      </c>
      <c r="J673" s="11">
        <v>1.8095874396923506E-2</v>
      </c>
      <c r="K673" s="9">
        <v>27.8385</v>
      </c>
      <c r="L673" s="20">
        <v>26.67</v>
      </c>
    </row>
    <row r="674" spans="1:12" x14ac:dyDescent="0.2">
      <c r="A674" s="8" t="s">
        <v>1358</v>
      </c>
      <c r="B674" s="8" t="s">
        <v>1359</v>
      </c>
      <c r="C674" s="8" t="s">
        <v>65</v>
      </c>
      <c r="D674" s="9">
        <v>8</v>
      </c>
      <c r="E674" s="9">
        <v>8</v>
      </c>
      <c r="F674" s="19">
        <v>1.0876747417452285E-3</v>
      </c>
      <c r="G674" s="19">
        <v>9.6247896081146599E-4</v>
      </c>
      <c r="H674" s="10">
        <v>0</v>
      </c>
      <c r="I674" s="11">
        <v>0</v>
      </c>
      <c r="J674" s="11">
        <v>0</v>
      </c>
      <c r="K674" s="9">
        <v>1.032</v>
      </c>
      <c r="L674" s="20" t="s">
        <v>62</v>
      </c>
    </row>
    <row r="675" spans="1:12" x14ac:dyDescent="0.2">
      <c r="A675" s="8" t="s">
        <v>1360</v>
      </c>
      <c r="B675" s="8" t="s">
        <v>1361</v>
      </c>
      <c r="C675" s="8" t="s">
        <v>65</v>
      </c>
      <c r="D675" s="9">
        <v>508</v>
      </c>
      <c r="E675" s="9">
        <v>473</v>
      </c>
      <c r="F675" s="19">
        <v>6.9067346100822005E-2</v>
      </c>
      <c r="G675" s="19">
        <v>5.6906568557977925E-2</v>
      </c>
      <c r="H675" s="10">
        <v>-35</v>
      </c>
      <c r="I675" s="11">
        <v>-6.8897637795275593E-2</v>
      </c>
      <c r="J675" s="11">
        <v>-7.1131865836416841E-3</v>
      </c>
      <c r="K675" s="9">
        <v>57.321999999999996</v>
      </c>
      <c r="L675" s="20">
        <v>29.42</v>
      </c>
    </row>
    <row r="676" spans="1:12" x14ac:dyDescent="0.2">
      <c r="A676" s="8" t="s">
        <v>1362</v>
      </c>
      <c r="B676" s="8" t="s">
        <v>1363</v>
      </c>
      <c r="C676" s="8" t="s">
        <v>65</v>
      </c>
      <c r="D676" s="9">
        <v>5</v>
      </c>
      <c r="E676" s="9">
        <v>6</v>
      </c>
      <c r="F676" s="19">
        <v>6.7979671359076784E-4</v>
      </c>
      <c r="G676" s="19">
        <v>7.2185922060859946E-4</v>
      </c>
      <c r="H676" s="10">
        <v>1</v>
      </c>
      <c r="I676" s="11">
        <v>0.2</v>
      </c>
      <c r="J676" s="11">
        <v>1.8399376147024249E-2</v>
      </c>
      <c r="K676" s="9">
        <v>0.78199999999999992</v>
      </c>
      <c r="L676" s="20" t="s">
        <v>62</v>
      </c>
    </row>
    <row r="677" spans="1:12" x14ac:dyDescent="0.2">
      <c r="A677" s="8" t="s">
        <v>1364</v>
      </c>
      <c r="B677" s="8" t="s">
        <v>1365</v>
      </c>
      <c r="C677" s="8" t="s">
        <v>65</v>
      </c>
      <c r="D677" s="9">
        <v>13</v>
      </c>
      <c r="E677" s="9">
        <v>15</v>
      </c>
      <c r="F677" s="19">
        <v>1.7674714553359964E-3</v>
      </c>
      <c r="G677" s="19">
        <v>1.8046480515214987E-3</v>
      </c>
      <c r="H677" s="10">
        <v>2</v>
      </c>
      <c r="I677" s="11">
        <v>0.15384615384615385</v>
      </c>
      <c r="J677" s="11">
        <v>1.4412963773229759E-2</v>
      </c>
      <c r="K677" s="9">
        <v>2.048</v>
      </c>
      <c r="L677" s="20" t="s">
        <v>62</v>
      </c>
    </row>
    <row r="678" spans="1:12" x14ac:dyDescent="0.2">
      <c r="A678" s="8" t="s">
        <v>1366</v>
      </c>
      <c r="B678" s="8" t="s">
        <v>1367</v>
      </c>
      <c r="C678" s="8" t="s">
        <v>65</v>
      </c>
      <c r="D678" s="9">
        <v>107</v>
      </c>
      <c r="E678" s="9">
        <v>100</v>
      </c>
      <c r="F678" s="19">
        <v>1.4547649670842431E-2</v>
      </c>
      <c r="G678" s="19">
        <v>1.2030987010143325E-2</v>
      </c>
      <c r="H678" s="10">
        <v>-7</v>
      </c>
      <c r="I678" s="11">
        <v>-6.5420560747663545E-2</v>
      </c>
      <c r="J678" s="11">
        <v>-6.7430279167030038E-3</v>
      </c>
      <c r="K678" s="9">
        <v>12.962000000000002</v>
      </c>
      <c r="L678" s="20">
        <v>22.87</v>
      </c>
    </row>
    <row r="679" spans="1:12" x14ac:dyDescent="0.2">
      <c r="A679" s="8" t="s">
        <v>1368</v>
      </c>
      <c r="B679" s="8" t="s">
        <v>1369</v>
      </c>
      <c r="C679" s="8" t="s">
        <v>65</v>
      </c>
      <c r="D679" s="9">
        <v>12</v>
      </c>
      <c r="E679" s="9">
        <v>12</v>
      </c>
      <c r="F679" s="19">
        <v>1.6315121126178427E-3</v>
      </c>
      <c r="G679" s="19">
        <v>1.4437184412171989E-3</v>
      </c>
      <c r="H679" s="10">
        <v>0</v>
      </c>
      <c r="I679" s="11">
        <v>0</v>
      </c>
      <c r="J679" s="11">
        <v>0</v>
      </c>
      <c r="K679" s="9">
        <v>1.5840000000000001</v>
      </c>
      <c r="L679" s="20" t="s">
        <v>62</v>
      </c>
    </row>
    <row r="680" spans="1:12" x14ac:dyDescent="0.2">
      <c r="A680" s="8" t="s">
        <v>43</v>
      </c>
      <c r="B680" s="8" t="s">
        <v>44</v>
      </c>
      <c r="C680" s="8" t="s">
        <v>59</v>
      </c>
      <c r="D680" s="9">
        <v>32379</v>
      </c>
      <c r="E680" s="9">
        <v>36076</v>
      </c>
      <c r="F680" s="19">
        <v>4.4022275578710941</v>
      </c>
      <c r="G680" s="19">
        <v>4.3402988737793056</v>
      </c>
      <c r="H680" s="10">
        <v>3697</v>
      </c>
      <c r="I680" s="11">
        <v>0.11417894314216004</v>
      </c>
      <c r="J680" s="11">
        <v>1.0870434439230969E-2</v>
      </c>
      <c r="K680" s="9">
        <v>3689.7674999999999</v>
      </c>
      <c r="L680" s="20">
        <v>19.670000000000002</v>
      </c>
    </row>
    <row r="681" spans="1:12" x14ac:dyDescent="0.2">
      <c r="A681" s="8" t="s">
        <v>1370</v>
      </c>
      <c r="B681" s="8" t="s">
        <v>1371</v>
      </c>
      <c r="C681" s="8" t="s">
        <v>59</v>
      </c>
      <c r="D681" s="9">
        <v>2398</v>
      </c>
      <c r="E681" s="9">
        <v>2677</v>
      </c>
      <c r="F681" s="19">
        <v>0.32603050383813226</v>
      </c>
      <c r="G681" s="19">
        <v>0.32206952226153679</v>
      </c>
      <c r="H681" s="10">
        <v>279</v>
      </c>
      <c r="I681" s="11">
        <v>0.11634695579649708</v>
      </c>
      <c r="J681" s="11">
        <v>1.1066961510690643E-2</v>
      </c>
      <c r="K681" s="9">
        <v>258.8125</v>
      </c>
      <c r="L681" s="20" t="s">
        <v>62</v>
      </c>
    </row>
    <row r="682" spans="1:12" x14ac:dyDescent="0.2">
      <c r="A682" s="8" t="s">
        <v>1372</v>
      </c>
      <c r="B682" s="8" t="s">
        <v>1373</v>
      </c>
      <c r="C682" s="8" t="s">
        <v>65</v>
      </c>
      <c r="D682" s="9">
        <v>2398</v>
      </c>
      <c r="E682" s="9">
        <v>2677</v>
      </c>
      <c r="F682" s="19">
        <v>0.32603050383813226</v>
      </c>
      <c r="G682" s="19">
        <v>0.32206952226153679</v>
      </c>
      <c r="H682" s="10">
        <v>279</v>
      </c>
      <c r="I682" s="11">
        <v>0.11634695579649708</v>
      </c>
      <c r="J682" s="11">
        <v>1.1066961510690643E-2</v>
      </c>
      <c r="K682" s="9">
        <v>258.8125</v>
      </c>
      <c r="L682" s="20">
        <v>27.57</v>
      </c>
    </row>
    <row r="683" spans="1:12" x14ac:dyDescent="0.2">
      <c r="A683" s="8" t="s">
        <v>1374</v>
      </c>
      <c r="B683" s="8" t="s">
        <v>1375</v>
      </c>
      <c r="C683" s="8" t="s">
        <v>59</v>
      </c>
      <c r="D683" s="9">
        <v>2593</v>
      </c>
      <c r="E683" s="9">
        <v>2734</v>
      </c>
      <c r="F683" s="19">
        <v>0.35254257566817221</v>
      </c>
      <c r="G683" s="19">
        <v>0.32892718485731853</v>
      </c>
      <c r="H683" s="10">
        <v>141</v>
      </c>
      <c r="I683" s="11">
        <v>5.4377169301966836E-2</v>
      </c>
      <c r="J683" s="11">
        <v>5.3090665855202168E-3</v>
      </c>
      <c r="K683" s="9">
        <v>293.76750000000004</v>
      </c>
      <c r="L683" s="20" t="s">
        <v>62</v>
      </c>
    </row>
    <row r="684" spans="1:12" x14ac:dyDescent="0.2">
      <c r="A684" s="8" t="s">
        <v>1376</v>
      </c>
      <c r="B684" s="8" t="s">
        <v>1377</v>
      </c>
      <c r="C684" s="8" t="s">
        <v>65</v>
      </c>
      <c r="D684" s="9">
        <v>555</v>
      </c>
      <c r="E684" s="9">
        <v>644</v>
      </c>
      <c r="F684" s="19">
        <v>7.545743520857523E-2</v>
      </c>
      <c r="G684" s="19">
        <v>7.7479556345323011E-2</v>
      </c>
      <c r="H684" s="10">
        <v>89</v>
      </c>
      <c r="I684" s="11">
        <v>0.16036036036036036</v>
      </c>
      <c r="J684" s="11">
        <v>1.4984215595905903E-2</v>
      </c>
      <c r="K684" s="9">
        <v>72.447000000000003</v>
      </c>
      <c r="L684" s="20">
        <v>18.600000000000001</v>
      </c>
    </row>
    <row r="685" spans="1:12" x14ac:dyDescent="0.2">
      <c r="A685" s="8" t="s">
        <v>1378</v>
      </c>
      <c r="B685" s="8" t="s">
        <v>1379</v>
      </c>
      <c r="C685" s="8" t="s">
        <v>65</v>
      </c>
      <c r="D685" s="9">
        <v>13</v>
      </c>
      <c r="E685" s="9">
        <v>12</v>
      </c>
      <c r="F685" s="19">
        <v>1.7674714553359964E-3</v>
      </c>
      <c r="G685" s="19">
        <v>1.4437184412171989E-3</v>
      </c>
      <c r="H685" s="10">
        <v>-1</v>
      </c>
      <c r="I685" s="11">
        <v>-7.6923076923076927E-2</v>
      </c>
      <c r="J685" s="11">
        <v>-7.9723218914079519E-3</v>
      </c>
      <c r="K685" s="9">
        <v>1.2749999999999999</v>
      </c>
      <c r="L685" s="20" t="s">
        <v>62</v>
      </c>
    </row>
    <row r="686" spans="1:12" x14ac:dyDescent="0.2">
      <c r="A686" s="8" t="s">
        <v>1380</v>
      </c>
      <c r="B686" s="8" t="s">
        <v>1381</v>
      </c>
      <c r="C686" s="8" t="s">
        <v>65</v>
      </c>
      <c r="D686" s="9">
        <v>908</v>
      </c>
      <c r="E686" s="9">
        <v>843</v>
      </c>
      <c r="F686" s="19">
        <v>0.12345108318808344</v>
      </c>
      <c r="G686" s="19">
        <v>0.10142122049550822</v>
      </c>
      <c r="H686" s="10">
        <v>-65</v>
      </c>
      <c r="I686" s="11">
        <v>-7.1585903083700442E-2</v>
      </c>
      <c r="J686" s="11">
        <v>-7.4002245570112812E-3</v>
      </c>
      <c r="K686" s="9">
        <v>89.804999999999993</v>
      </c>
      <c r="L686" s="20">
        <v>26.82</v>
      </c>
    </row>
    <row r="687" spans="1:12" x14ac:dyDescent="0.2">
      <c r="A687" s="8" t="s">
        <v>1382</v>
      </c>
      <c r="B687" s="8" t="s">
        <v>1383</v>
      </c>
      <c r="C687" s="8" t="s">
        <v>65</v>
      </c>
      <c r="D687" s="9">
        <v>150</v>
      </c>
      <c r="E687" s="9">
        <v>172</v>
      </c>
      <c r="F687" s="19">
        <v>2.0393901407723035E-2</v>
      </c>
      <c r="G687" s="19">
        <v>2.069329765744652E-2</v>
      </c>
      <c r="H687" s="10">
        <v>22</v>
      </c>
      <c r="I687" s="11">
        <v>0.14666666666666667</v>
      </c>
      <c r="J687" s="11">
        <v>1.3779999155679956E-2</v>
      </c>
      <c r="K687" s="9">
        <v>13.792000000000002</v>
      </c>
      <c r="L687" s="20">
        <v>23.59</v>
      </c>
    </row>
    <row r="688" spans="1:12" x14ac:dyDescent="0.2">
      <c r="A688" s="8" t="s">
        <v>1384</v>
      </c>
      <c r="B688" s="8" t="s">
        <v>1385</v>
      </c>
      <c r="C688" s="8" t="s">
        <v>65</v>
      </c>
      <c r="D688" s="9">
        <v>100</v>
      </c>
      <c r="E688" s="9">
        <v>119</v>
      </c>
      <c r="F688" s="19">
        <v>1.3595934271815357E-2</v>
      </c>
      <c r="G688" s="19">
        <v>1.4316874542070557E-2</v>
      </c>
      <c r="H688" s="10">
        <v>19</v>
      </c>
      <c r="I688" s="11">
        <v>0.19</v>
      </c>
      <c r="J688" s="11">
        <v>1.7547510603523886E-2</v>
      </c>
      <c r="K688" s="9">
        <v>13.178500000000001</v>
      </c>
      <c r="L688" s="20">
        <v>17.5</v>
      </c>
    </row>
    <row r="689" spans="1:12" x14ac:dyDescent="0.2">
      <c r="A689" s="8" t="s">
        <v>1386</v>
      </c>
      <c r="B689" s="8" t="s">
        <v>1387</v>
      </c>
      <c r="C689" s="8" t="s">
        <v>65</v>
      </c>
      <c r="D689" s="9">
        <v>6</v>
      </c>
      <c r="E689" s="9">
        <v>6</v>
      </c>
      <c r="F689" s="19">
        <v>8.1575605630892134E-4</v>
      </c>
      <c r="G689" s="19">
        <v>7.2185922060859946E-4</v>
      </c>
      <c r="H689" s="10">
        <v>0</v>
      </c>
      <c r="I689" s="11">
        <v>0</v>
      </c>
      <c r="J689" s="11">
        <v>0</v>
      </c>
      <c r="K689" s="9">
        <v>0.52200000000000002</v>
      </c>
      <c r="L689" s="20">
        <v>46.68</v>
      </c>
    </row>
    <row r="690" spans="1:12" x14ac:dyDescent="0.2">
      <c r="A690" s="8" t="s">
        <v>1388</v>
      </c>
      <c r="B690" s="8" t="s">
        <v>1389</v>
      </c>
      <c r="C690" s="8" t="s">
        <v>65</v>
      </c>
      <c r="D690" s="9">
        <v>469</v>
      </c>
      <c r="E690" s="9">
        <v>515</v>
      </c>
      <c r="F690" s="19">
        <v>6.3764931734814026E-2</v>
      </c>
      <c r="G690" s="19">
        <v>6.1959583102238126E-2</v>
      </c>
      <c r="H690" s="10">
        <v>46</v>
      </c>
      <c r="I690" s="11">
        <v>9.8081023454157784E-2</v>
      </c>
      <c r="J690" s="11">
        <v>9.4003212897704191E-3</v>
      </c>
      <c r="K690" s="9">
        <v>47.404000000000003</v>
      </c>
      <c r="L690" s="20">
        <v>30.12</v>
      </c>
    </row>
    <row r="691" spans="1:12" x14ac:dyDescent="0.2">
      <c r="A691" s="8" t="s">
        <v>1390</v>
      </c>
      <c r="B691" s="8" t="s">
        <v>1391</v>
      </c>
      <c r="C691" s="8" t="s">
        <v>65</v>
      </c>
      <c r="D691" s="9">
        <v>46</v>
      </c>
      <c r="E691" s="9">
        <v>47</v>
      </c>
      <c r="F691" s="19">
        <v>6.2541297650350637E-3</v>
      </c>
      <c r="G691" s="19">
        <v>5.6545638947673631E-3</v>
      </c>
      <c r="H691" s="10">
        <v>1</v>
      </c>
      <c r="I691" s="11">
        <v>2.1739130434782608E-2</v>
      </c>
      <c r="J691" s="11">
        <v>2.1529347651334518E-3</v>
      </c>
      <c r="K691" s="9">
        <v>4.1455000000000002</v>
      </c>
      <c r="L691" s="20" t="s">
        <v>62</v>
      </c>
    </row>
    <row r="692" spans="1:12" x14ac:dyDescent="0.2">
      <c r="A692" s="8" t="s">
        <v>1392</v>
      </c>
      <c r="B692" s="8" t="s">
        <v>1393</v>
      </c>
      <c r="C692" s="8" t="s">
        <v>65</v>
      </c>
      <c r="D692" s="9">
        <v>24</v>
      </c>
      <c r="E692" s="9">
        <v>28</v>
      </c>
      <c r="F692" s="19">
        <v>3.2630242252356854E-3</v>
      </c>
      <c r="G692" s="19">
        <v>3.3686763628401309E-3</v>
      </c>
      <c r="H692" s="10">
        <v>4</v>
      </c>
      <c r="I692" s="11">
        <v>0.16666666666666666</v>
      </c>
      <c r="J692" s="11">
        <v>1.5534493002352434E-2</v>
      </c>
      <c r="K692" s="9">
        <v>3.4159999999999999</v>
      </c>
      <c r="L692" s="20">
        <v>16.010000000000002</v>
      </c>
    </row>
    <row r="693" spans="1:12" x14ac:dyDescent="0.2">
      <c r="A693" s="8" t="s">
        <v>1394</v>
      </c>
      <c r="B693" s="8" t="s">
        <v>1395</v>
      </c>
      <c r="C693" s="8" t="s">
        <v>65</v>
      </c>
      <c r="D693" s="9">
        <v>127</v>
      </c>
      <c r="E693" s="9">
        <v>132</v>
      </c>
      <c r="F693" s="19">
        <v>1.7266836525205501E-2</v>
      </c>
      <c r="G693" s="19">
        <v>1.5880902853389188E-2</v>
      </c>
      <c r="H693" s="10">
        <v>5</v>
      </c>
      <c r="I693" s="11">
        <v>3.937007874015748E-2</v>
      </c>
      <c r="J693" s="11">
        <v>3.8689487463612338E-3</v>
      </c>
      <c r="K693" s="9">
        <v>14.745000000000001</v>
      </c>
      <c r="L693" s="20">
        <v>16.8</v>
      </c>
    </row>
    <row r="694" spans="1:12" x14ac:dyDescent="0.2">
      <c r="A694" s="8" t="s">
        <v>1396</v>
      </c>
      <c r="B694" s="8" t="s">
        <v>1397</v>
      </c>
      <c r="C694" s="8" t="s">
        <v>65</v>
      </c>
      <c r="D694" s="9">
        <v>195</v>
      </c>
      <c r="E694" s="9">
        <v>216</v>
      </c>
      <c r="F694" s="19">
        <v>2.6512071830039945E-2</v>
      </c>
      <c r="G694" s="19">
        <v>2.5986931941909583E-2</v>
      </c>
      <c r="H694" s="10">
        <v>21</v>
      </c>
      <c r="I694" s="11">
        <v>0.1076923076923077</v>
      </c>
      <c r="J694" s="11">
        <v>1.028036850637104E-2</v>
      </c>
      <c r="K694" s="9">
        <v>26.759999999999998</v>
      </c>
      <c r="L694" s="20">
        <v>19.09</v>
      </c>
    </row>
    <row r="695" spans="1:12" x14ac:dyDescent="0.2">
      <c r="A695" s="8" t="s">
        <v>1398</v>
      </c>
      <c r="B695" s="8" t="s">
        <v>1399</v>
      </c>
      <c r="C695" s="8" t="s">
        <v>59</v>
      </c>
      <c r="D695" s="9">
        <v>11784</v>
      </c>
      <c r="E695" s="9">
        <v>13257</v>
      </c>
      <c r="F695" s="19">
        <v>1.6021448945907215</v>
      </c>
      <c r="G695" s="19">
        <v>1.5949479479347006</v>
      </c>
      <c r="H695" s="10">
        <v>1473</v>
      </c>
      <c r="I695" s="11">
        <v>0.125</v>
      </c>
      <c r="J695" s="11">
        <v>1.1847940917808941E-2</v>
      </c>
      <c r="K695" s="9">
        <v>1361.7884999999999</v>
      </c>
      <c r="L695" s="20" t="s">
        <v>62</v>
      </c>
    </row>
    <row r="696" spans="1:12" x14ac:dyDescent="0.2">
      <c r="A696" s="8" t="s">
        <v>1400</v>
      </c>
      <c r="B696" s="8" t="s">
        <v>1401</v>
      </c>
      <c r="C696" s="8" t="s">
        <v>65</v>
      </c>
      <c r="D696" s="9">
        <v>761</v>
      </c>
      <c r="E696" s="9">
        <v>920</v>
      </c>
      <c r="F696" s="19">
        <v>0.10346505980851486</v>
      </c>
      <c r="G696" s="19">
        <v>0.11068508049331859</v>
      </c>
      <c r="H696" s="10">
        <v>159</v>
      </c>
      <c r="I696" s="11">
        <v>0.20893561103810776</v>
      </c>
      <c r="J696" s="11">
        <v>1.9155182055152986E-2</v>
      </c>
      <c r="K696" s="9">
        <v>84.821000000000012</v>
      </c>
      <c r="L696" s="20">
        <v>26.38</v>
      </c>
    </row>
    <row r="697" spans="1:12" x14ac:dyDescent="0.2">
      <c r="A697" s="8" t="s">
        <v>1402</v>
      </c>
      <c r="B697" s="8" t="s">
        <v>1403</v>
      </c>
      <c r="C697" s="8" t="s">
        <v>65</v>
      </c>
      <c r="D697" s="9">
        <v>754</v>
      </c>
      <c r="E697" s="9">
        <v>835</v>
      </c>
      <c r="F697" s="19">
        <v>0.10251334440948778</v>
      </c>
      <c r="G697" s="19">
        <v>0.10045874153469676</v>
      </c>
      <c r="H697" s="10">
        <v>81</v>
      </c>
      <c r="I697" s="11">
        <v>0.10742705570291777</v>
      </c>
      <c r="J697" s="11">
        <v>1.0256173361461229E-2</v>
      </c>
      <c r="K697" s="9">
        <v>84.371999999999986</v>
      </c>
      <c r="L697" s="20">
        <v>20.67</v>
      </c>
    </row>
    <row r="698" spans="1:12" x14ac:dyDescent="0.2">
      <c r="A698" s="8" t="s">
        <v>1404</v>
      </c>
      <c r="B698" s="8" t="s">
        <v>1405</v>
      </c>
      <c r="C698" s="8" t="s">
        <v>65</v>
      </c>
      <c r="D698" s="9">
        <v>221</v>
      </c>
      <c r="E698" s="9">
        <v>247</v>
      </c>
      <c r="F698" s="19">
        <v>3.0047014740711937E-2</v>
      </c>
      <c r="G698" s="19">
        <v>2.9716537915054013E-2</v>
      </c>
      <c r="H698" s="10">
        <v>26</v>
      </c>
      <c r="I698" s="11">
        <v>0.11764705882352941</v>
      </c>
      <c r="J698" s="11">
        <v>1.1184649191012808E-2</v>
      </c>
      <c r="K698" s="9">
        <v>25.064000000000004</v>
      </c>
      <c r="L698" s="20">
        <v>17.579999999999998</v>
      </c>
    </row>
    <row r="699" spans="1:12" x14ac:dyDescent="0.2">
      <c r="A699" s="8" t="s">
        <v>1406</v>
      </c>
      <c r="B699" s="8" t="s">
        <v>1407</v>
      </c>
      <c r="C699" s="8" t="s">
        <v>65</v>
      </c>
      <c r="D699" s="9">
        <v>4207</v>
      </c>
      <c r="E699" s="9">
        <v>4585</v>
      </c>
      <c r="F699" s="19">
        <v>0.571980954815272</v>
      </c>
      <c r="G699" s="19">
        <v>0.55162075441507141</v>
      </c>
      <c r="H699" s="10">
        <v>378</v>
      </c>
      <c r="I699" s="11">
        <v>8.9850249584026626E-2</v>
      </c>
      <c r="J699" s="11">
        <v>8.6411511642490169E-3</v>
      </c>
      <c r="K699" s="9">
        <v>464.21200000000005</v>
      </c>
      <c r="L699" s="20">
        <v>19.010000000000002</v>
      </c>
    </row>
    <row r="700" spans="1:12" x14ac:dyDescent="0.2">
      <c r="A700" s="8" t="s">
        <v>1408</v>
      </c>
      <c r="B700" s="8" t="s">
        <v>1409</v>
      </c>
      <c r="C700" s="8" t="s">
        <v>65</v>
      </c>
      <c r="D700" s="9">
        <v>1641</v>
      </c>
      <c r="E700" s="9">
        <v>1887</v>
      </c>
      <c r="F700" s="19">
        <v>0.22310928140048999</v>
      </c>
      <c r="G700" s="19">
        <v>0.22702472488140454</v>
      </c>
      <c r="H700" s="10">
        <v>246</v>
      </c>
      <c r="I700" s="11">
        <v>0.14990859232175502</v>
      </c>
      <c r="J700" s="11">
        <v>1.4066257187085762E-2</v>
      </c>
      <c r="K700" s="9">
        <v>188.65200000000002</v>
      </c>
      <c r="L700" s="20">
        <v>19.7</v>
      </c>
    </row>
    <row r="701" spans="1:12" x14ac:dyDescent="0.2">
      <c r="A701" s="8" t="s">
        <v>1410</v>
      </c>
      <c r="B701" s="8" t="s">
        <v>1411</v>
      </c>
      <c r="C701" s="8" t="s">
        <v>65</v>
      </c>
      <c r="D701" s="9">
        <v>699</v>
      </c>
      <c r="E701" s="9">
        <v>909</v>
      </c>
      <c r="F701" s="19">
        <v>9.5035580559989341E-2</v>
      </c>
      <c r="G701" s="19">
        <v>0.10936167192220282</v>
      </c>
      <c r="H701" s="10">
        <v>210</v>
      </c>
      <c r="I701" s="11">
        <v>0.30042918454935624</v>
      </c>
      <c r="J701" s="11">
        <v>2.6617518103503546E-2</v>
      </c>
      <c r="K701" s="9">
        <v>100.596</v>
      </c>
      <c r="L701" s="20">
        <v>19.73</v>
      </c>
    </row>
    <row r="702" spans="1:12" x14ac:dyDescent="0.2">
      <c r="A702" s="8" t="s">
        <v>1412</v>
      </c>
      <c r="B702" s="8" t="s">
        <v>1413</v>
      </c>
      <c r="C702" s="8" t="s">
        <v>65</v>
      </c>
      <c r="D702" s="9">
        <v>909</v>
      </c>
      <c r="E702" s="9">
        <v>1105</v>
      </c>
      <c r="F702" s="19">
        <v>0.12358704253080159</v>
      </c>
      <c r="G702" s="19">
        <v>0.13294240646208375</v>
      </c>
      <c r="H702" s="10">
        <v>196</v>
      </c>
      <c r="I702" s="11">
        <v>0.21562156215621561</v>
      </c>
      <c r="J702" s="11">
        <v>1.9717422324340372E-2</v>
      </c>
      <c r="K702" s="9">
        <v>119.29300000000001</v>
      </c>
      <c r="L702" s="20">
        <v>22.43</v>
      </c>
    </row>
    <row r="703" spans="1:12" x14ac:dyDescent="0.2">
      <c r="A703" s="8" t="s">
        <v>1414</v>
      </c>
      <c r="B703" s="8" t="s">
        <v>1415</v>
      </c>
      <c r="C703" s="8" t="s">
        <v>65</v>
      </c>
      <c r="D703" s="9">
        <v>101</v>
      </c>
      <c r="E703" s="9">
        <v>139</v>
      </c>
      <c r="F703" s="19">
        <v>1.3731893614533509E-2</v>
      </c>
      <c r="G703" s="19">
        <v>1.6723071944099221E-2</v>
      </c>
      <c r="H703" s="10">
        <v>38</v>
      </c>
      <c r="I703" s="11">
        <v>0.37623762376237624</v>
      </c>
      <c r="J703" s="11">
        <v>3.2450746563416732E-2</v>
      </c>
      <c r="K703" s="9">
        <v>15.68</v>
      </c>
      <c r="L703" s="20">
        <v>21.95</v>
      </c>
    </row>
    <row r="704" spans="1:12" x14ac:dyDescent="0.2">
      <c r="A704" s="8" t="s">
        <v>1416</v>
      </c>
      <c r="B704" s="8" t="s">
        <v>1417</v>
      </c>
      <c r="C704" s="8" t="s">
        <v>65</v>
      </c>
      <c r="D704" s="9">
        <v>90</v>
      </c>
      <c r="E704" s="9">
        <v>97</v>
      </c>
      <c r="F704" s="19">
        <v>1.2236340844633821E-2</v>
      </c>
      <c r="G704" s="19">
        <v>1.1670057399839026E-2</v>
      </c>
      <c r="H704" s="10">
        <v>7</v>
      </c>
      <c r="I704" s="11">
        <v>7.7777777777777779E-2</v>
      </c>
      <c r="J704" s="11">
        <v>7.5182520137764275E-3</v>
      </c>
      <c r="K704" s="9">
        <v>10.049999999999999</v>
      </c>
      <c r="L704" s="20">
        <v>14.74</v>
      </c>
    </row>
    <row r="705" spans="1:12" x14ac:dyDescent="0.2">
      <c r="A705" s="8" t="s">
        <v>1418</v>
      </c>
      <c r="B705" s="8" t="s">
        <v>1419</v>
      </c>
      <c r="C705" s="8" t="s">
        <v>65</v>
      </c>
      <c r="D705" s="9">
        <v>220</v>
      </c>
      <c r="E705" s="9">
        <v>228</v>
      </c>
      <c r="F705" s="19">
        <v>2.9911055397993783E-2</v>
      </c>
      <c r="G705" s="19">
        <v>2.7430650383126781E-2</v>
      </c>
      <c r="H705" s="10">
        <v>8</v>
      </c>
      <c r="I705" s="11">
        <v>3.6363636363636362E-2</v>
      </c>
      <c r="J705" s="11">
        <v>3.5781947688626747E-3</v>
      </c>
      <c r="K705" s="9">
        <v>23.2</v>
      </c>
      <c r="L705" s="20">
        <v>17.149999999999999</v>
      </c>
    </row>
    <row r="706" spans="1:12" x14ac:dyDescent="0.2">
      <c r="A706" s="8" t="s">
        <v>1420</v>
      </c>
      <c r="B706" s="8" t="s">
        <v>1421</v>
      </c>
      <c r="C706" s="8" t="s">
        <v>65</v>
      </c>
      <c r="D706" s="9">
        <v>457</v>
      </c>
      <c r="E706" s="9">
        <v>528</v>
      </c>
      <c r="F706" s="19">
        <v>6.2133419622196179E-2</v>
      </c>
      <c r="G706" s="19">
        <v>6.3523611413556752E-2</v>
      </c>
      <c r="H706" s="10">
        <v>71</v>
      </c>
      <c r="I706" s="11">
        <v>0.15536105032822758</v>
      </c>
      <c r="J706" s="11">
        <v>1.4546068473890283E-2</v>
      </c>
      <c r="K706" s="9">
        <v>56.35</v>
      </c>
      <c r="L706" s="20">
        <v>15.69</v>
      </c>
    </row>
    <row r="707" spans="1:12" x14ac:dyDescent="0.2">
      <c r="A707" s="8" t="s">
        <v>1422</v>
      </c>
      <c r="B707" s="8" t="s">
        <v>1423</v>
      </c>
      <c r="C707" s="8" t="s">
        <v>65</v>
      </c>
      <c r="D707" s="9">
        <v>182</v>
      </c>
      <c r="E707" s="9">
        <v>175</v>
      </c>
      <c r="F707" s="19">
        <v>2.4744600374703947E-2</v>
      </c>
      <c r="G707" s="19">
        <v>2.105422726775082E-2</v>
      </c>
      <c r="H707" s="10">
        <v>-7</v>
      </c>
      <c r="I707" s="11">
        <v>-3.8461538461538464E-2</v>
      </c>
      <c r="J707" s="11">
        <v>-3.9143900390792297E-3</v>
      </c>
      <c r="K707" s="9">
        <v>18.935000000000002</v>
      </c>
      <c r="L707" s="20">
        <v>12.4</v>
      </c>
    </row>
    <row r="708" spans="1:12" x14ac:dyDescent="0.2">
      <c r="A708" s="8" t="s">
        <v>1424</v>
      </c>
      <c r="B708" s="8" t="s">
        <v>1425</v>
      </c>
      <c r="C708" s="8" t="s">
        <v>65</v>
      </c>
      <c r="D708" s="9">
        <v>338</v>
      </c>
      <c r="E708" s="9">
        <v>355</v>
      </c>
      <c r="F708" s="19">
        <v>4.5954257838735905E-2</v>
      </c>
      <c r="G708" s="19">
        <v>4.2710003886008804E-2</v>
      </c>
      <c r="H708" s="10">
        <v>17</v>
      </c>
      <c r="I708" s="11">
        <v>5.0295857988165681E-2</v>
      </c>
      <c r="J708" s="11">
        <v>4.9192493719267816E-3</v>
      </c>
      <c r="K708" s="9">
        <v>39.814999999999998</v>
      </c>
      <c r="L708" s="20">
        <v>17.260000000000002</v>
      </c>
    </row>
    <row r="709" spans="1:12" x14ac:dyDescent="0.2">
      <c r="A709" s="8" t="s">
        <v>1426</v>
      </c>
      <c r="B709" s="8" t="s">
        <v>1427</v>
      </c>
      <c r="C709" s="8" t="s">
        <v>65</v>
      </c>
      <c r="D709" s="9">
        <v>1204</v>
      </c>
      <c r="E709" s="9">
        <v>1247</v>
      </c>
      <c r="F709" s="19">
        <v>0.16369504863265688</v>
      </c>
      <c r="G709" s="19">
        <v>0.15002640801648726</v>
      </c>
      <c r="H709" s="10">
        <v>43</v>
      </c>
      <c r="I709" s="11">
        <v>3.5714285714285712E-2</v>
      </c>
      <c r="J709" s="11">
        <v>3.515296192992734E-3</v>
      </c>
      <c r="K709" s="9">
        <v>139.10500000000002</v>
      </c>
      <c r="L709" s="20">
        <v>13.76</v>
      </c>
    </row>
    <row r="710" spans="1:12" x14ac:dyDescent="0.2">
      <c r="A710" s="8" t="s">
        <v>1428</v>
      </c>
      <c r="B710" s="8" t="s">
        <v>1429</v>
      </c>
      <c r="C710" s="8" t="s">
        <v>59</v>
      </c>
      <c r="D710" s="9">
        <v>15604</v>
      </c>
      <c r="E710" s="9">
        <v>17408</v>
      </c>
      <c r="F710" s="19">
        <v>2.1215095837740683</v>
      </c>
      <c r="G710" s="19">
        <v>2.09435421872575</v>
      </c>
      <c r="H710" s="10">
        <v>1804</v>
      </c>
      <c r="I710" s="11">
        <v>0.11561138169700078</v>
      </c>
      <c r="J710" s="11">
        <v>1.1000321361139376E-2</v>
      </c>
      <c r="K710" s="9">
        <v>1797.9880000000003</v>
      </c>
      <c r="L710" s="20" t="s">
        <v>62</v>
      </c>
    </row>
    <row r="711" spans="1:12" x14ac:dyDescent="0.2">
      <c r="A711" s="8" t="s">
        <v>1430</v>
      </c>
      <c r="B711" s="8" t="s">
        <v>1431</v>
      </c>
      <c r="C711" s="8" t="s">
        <v>65</v>
      </c>
      <c r="D711" s="9">
        <v>108</v>
      </c>
      <c r="E711" s="9">
        <v>133</v>
      </c>
      <c r="F711" s="19">
        <v>1.4683609013560585E-2</v>
      </c>
      <c r="G711" s="19">
        <v>1.6001212723490622E-2</v>
      </c>
      <c r="H711" s="10">
        <v>25</v>
      </c>
      <c r="I711" s="11">
        <v>0.23148148148148148</v>
      </c>
      <c r="J711" s="11">
        <v>2.1040075983201234E-2</v>
      </c>
      <c r="K711" s="9">
        <v>12.7425</v>
      </c>
      <c r="L711" s="20">
        <v>17.64</v>
      </c>
    </row>
    <row r="712" spans="1:12" x14ac:dyDescent="0.2">
      <c r="A712" s="8" t="s">
        <v>1432</v>
      </c>
      <c r="B712" s="8" t="s">
        <v>1433</v>
      </c>
      <c r="C712" s="8" t="s">
        <v>65</v>
      </c>
      <c r="D712" s="9">
        <v>336</v>
      </c>
      <c r="E712" s="9">
        <v>418</v>
      </c>
      <c r="F712" s="19">
        <v>4.5682339153299598E-2</v>
      </c>
      <c r="G712" s="19">
        <v>5.0289525702399099E-2</v>
      </c>
      <c r="H712" s="10">
        <v>82</v>
      </c>
      <c r="I712" s="11">
        <v>0.24404761904761904</v>
      </c>
      <c r="J712" s="11">
        <v>2.2077200170723676E-2</v>
      </c>
      <c r="K712" s="9">
        <v>40.245000000000005</v>
      </c>
      <c r="L712" s="20">
        <v>20.13</v>
      </c>
    </row>
    <row r="713" spans="1:12" x14ac:dyDescent="0.2">
      <c r="A713" s="8" t="s">
        <v>1434</v>
      </c>
      <c r="B713" s="8" t="s">
        <v>1435</v>
      </c>
      <c r="C713" s="8" t="s">
        <v>65</v>
      </c>
      <c r="D713" s="9">
        <v>2744</v>
      </c>
      <c r="E713" s="9">
        <v>3166</v>
      </c>
      <c r="F713" s="19">
        <v>0.37307243641861337</v>
      </c>
      <c r="G713" s="19">
        <v>0.38090104874113767</v>
      </c>
      <c r="H713" s="10">
        <v>422</v>
      </c>
      <c r="I713" s="11">
        <v>0.15379008746355685</v>
      </c>
      <c r="J713" s="11">
        <v>1.4408034545117632E-2</v>
      </c>
      <c r="K713" s="9">
        <v>328.83500000000004</v>
      </c>
      <c r="L713" s="20">
        <v>20</v>
      </c>
    </row>
    <row r="714" spans="1:12" x14ac:dyDescent="0.2">
      <c r="A714" s="8" t="s">
        <v>1436</v>
      </c>
      <c r="B714" s="8" t="s">
        <v>1437</v>
      </c>
      <c r="C714" s="8" t="s">
        <v>65</v>
      </c>
      <c r="D714" s="9">
        <v>333</v>
      </c>
      <c r="E714" s="9">
        <v>328</v>
      </c>
      <c r="F714" s="19">
        <v>4.5274461125145139E-2</v>
      </c>
      <c r="G714" s="19">
        <v>3.9461637393270105E-2</v>
      </c>
      <c r="H714" s="10">
        <v>-5</v>
      </c>
      <c r="I714" s="11">
        <v>-1.5015015015015015E-2</v>
      </c>
      <c r="J714" s="11">
        <v>-1.5117443212441239E-3</v>
      </c>
      <c r="K714" s="9">
        <v>35.194000000000003</v>
      </c>
      <c r="L714" s="20">
        <v>16.13</v>
      </c>
    </row>
    <row r="715" spans="1:12" x14ac:dyDescent="0.2">
      <c r="A715" s="8" t="s">
        <v>1438</v>
      </c>
      <c r="B715" s="8" t="s">
        <v>1439</v>
      </c>
      <c r="C715" s="8" t="s">
        <v>65</v>
      </c>
      <c r="D715" s="9">
        <v>1631</v>
      </c>
      <c r="E715" s="9">
        <v>1810</v>
      </c>
      <c r="F715" s="19">
        <v>0.22174968797330846</v>
      </c>
      <c r="G715" s="19">
        <v>0.2177608648835942</v>
      </c>
      <c r="H715" s="10">
        <v>179</v>
      </c>
      <c r="I715" s="11">
        <v>0.10974862047823421</v>
      </c>
      <c r="J715" s="11">
        <v>1.0467759806847443E-2</v>
      </c>
      <c r="K715" s="9">
        <v>174.46549999999999</v>
      </c>
      <c r="L715" s="20">
        <v>23.99</v>
      </c>
    </row>
    <row r="716" spans="1:12" x14ac:dyDescent="0.2">
      <c r="A716" s="8" t="s">
        <v>1440</v>
      </c>
      <c r="B716" s="8" t="s">
        <v>1441</v>
      </c>
      <c r="C716" s="8" t="s">
        <v>65</v>
      </c>
      <c r="D716" s="9">
        <v>378</v>
      </c>
      <c r="E716" s="9">
        <v>409</v>
      </c>
      <c r="F716" s="19">
        <v>5.1392631547462049E-2</v>
      </c>
      <c r="G716" s="19">
        <v>4.9206736871486197E-2</v>
      </c>
      <c r="H716" s="10">
        <v>31</v>
      </c>
      <c r="I716" s="11">
        <v>8.2010582010582006E-2</v>
      </c>
      <c r="J716" s="11">
        <v>7.9132415381502064E-3</v>
      </c>
      <c r="K716" s="9">
        <v>38.908499999999997</v>
      </c>
      <c r="L716" s="20">
        <v>25.38</v>
      </c>
    </row>
    <row r="717" spans="1:12" x14ac:dyDescent="0.2">
      <c r="A717" s="8" t="s">
        <v>1442</v>
      </c>
      <c r="B717" s="8" t="s">
        <v>1443</v>
      </c>
      <c r="C717" s="8" t="s">
        <v>65</v>
      </c>
      <c r="D717" s="9">
        <v>322</v>
      </c>
      <c r="E717" s="9">
        <v>338</v>
      </c>
      <c r="F717" s="19">
        <v>4.3778908355245449E-2</v>
      </c>
      <c r="G717" s="19">
        <v>4.0664736094284441E-2</v>
      </c>
      <c r="H717" s="10">
        <v>16</v>
      </c>
      <c r="I717" s="11">
        <v>4.9689440993788817E-2</v>
      </c>
      <c r="J717" s="11">
        <v>4.8612125341833679E-3</v>
      </c>
      <c r="K717" s="9">
        <v>29.979999999999997</v>
      </c>
      <c r="L717" s="20">
        <v>27.49</v>
      </c>
    </row>
    <row r="718" spans="1:12" x14ac:dyDescent="0.2">
      <c r="A718" s="8" t="s">
        <v>1444</v>
      </c>
      <c r="B718" s="8" t="s">
        <v>1445</v>
      </c>
      <c r="C718" s="8" t="s">
        <v>65</v>
      </c>
      <c r="D718" s="9">
        <v>835</v>
      </c>
      <c r="E718" s="9">
        <v>904</v>
      </c>
      <c r="F718" s="19">
        <v>0.11352605116965822</v>
      </c>
      <c r="G718" s="19">
        <v>0.10876012257169566</v>
      </c>
      <c r="H718" s="10">
        <v>69</v>
      </c>
      <c r="I718" s="11">
        <v>8.263473053892216E-2</v>
      </c>
      <c r="J718" s="11">
        <v>7.9713670628718258E-3</v>
      </c>
      <c r="K718" s="9">
        <v>79.938000000000002</v>
      </c>
      <c r="L718" s="20">
        <v>43</v>
      </c>
    </row>
    <row r="719" spans="1:12" x14ac:dyDescent="0.2">
      <c r="A719" s="8" t="s">
        <v>1446</v>
      </c>
      <c r="B719" s="8" t="s">
        <v>1447</v>
      </c>
      <c r="C719" s="8" t="s">
        <v>65</v>
      </c>
      <c r="D719" s="9">
        <v>474</v>
      </c>
      <c r="E719" s="9">
        <v>474</v>
      </c>
      <c r="F719" s="19">
        <v>6.4444728448404792E-2</v>
      </c>
      <c r="G719" s="19">
        <v>5.702687842807936E-2</v>
      </c>
      <c r="H719" s="10">
        <v>0</v>
      </c>
      <c r="I719" s="11">
        <v>0</v>
      </c>
      <c r="J719" s="11">
        <v>0</v>
      </c>
      <c r="K719" s="9">
        <v>52.614000000000004</v>
      </c>
      <c r="L719" s="20">
        <v>21.25</v>
      </c>
    </row>
    <row r="720" spans="1:12" x14ac:dyDescent="0.2">
      <c r="A720" s="8" t="s">
        <v>1448</v>
      </c>
      <c r="B720" s="8" t="s">
        <v>1449</v>
      </c>
      <c r="C720" s="8" t="s">
        <v>65</v>
      </c>
      <c r="D720" s="9">
        <v>97</v>
      </c>
      <c r="E720" s="9">
        <v>122</v>
      </c>
      <c r="F720" s="19">
        <v>1.3188056243660895E-2</v>
      </c>
      <c r="G720" s="19">
        <v>1.4677804152374857E-2</v>
      </c>
      <c r="H720" s="10">
        <v>25</v>
      </c>
      <c r="I720" s="11">
        <v>0.25773195876288657</v>
      </c>
      <c r="J720" s="11">
        <v>2.3195943368432559E-2</v>
      </c>
      <c r="K720" s="9">
        <v>13.997499999999999</v>
      </c>
      <c r="L720" s="20">
        <v>22.34</v>
      </c>
    </row>
    <row r="721" spans="1:12" x14ac:dyDescent="0.2">
      <c r="A721" s="8" t="s">
        <v>1450</v>
      </c>
      <c r="B721" s="8" t="s">
        <v>1451</v>
      </c>
      <c r="C721" s="8" t="s">
        <v>65</v>
      </c>
      <c r="D721" s="9">
        <v>11</v>
      </c>
      <c r="E721" s="9">
        <v>13</v>
      </c>
      <c r="F721" s="19">
        <v>1.4955527698996892E-3</v>
      </c>
      <c r="G721" s="19">
        <v>1.5640283113186322E-3</v>
      </c>
      <c r="H721" s="10">
        <v>2</v>
      </c>
      <c r="I721" s="11">
        <v>0.18181818181818182</v>
      </c>
      <c r="J721" s="11">
        <v>1.6845724056481437E-2</v>
      </c>
      <c r="K721" s="9">
        <v>1.46</v>
      </c>
      <c r="L721" s="20" t="s">
        <v>62</v>
      </c>
    </row>
    <row r="722" spans="1:12" x14ac:dyDescent="0.2">
      <c r="A722" s="8" t="s">
        <v>1452</v>
      </c>
      <c r="B722" s="8" t="s">
        <v>1453</v>
      </c>
      <c r="C722" s="8" t="s">
        <v>65</v>
      </c>
      <c r="D722" s="9">
        <v>4</v>
      </c>
      <c r="E722" s="9">
        <v>5</v>
      </c>
      <c r="F722" s="19">
        <v>5.4383737087261423E-4</v>
      </c>
      <c r="G722" s="19">
        <v>6.0154935050716631E-4</v>
      </c>
      <c r="H722" s="10">
        <v>1</v>
      </c>
      <c r="I722" s="11">
        <v>0.25</v>
      </c>
      <c r="J722" s="11">
        <v>2.2565182563572872E-2</v>
      </c>
      <c r="K722" s="9">
        <v>0.57250000000000001</v>
      </c>
      <c r="L722" s="20" t="s">
        <v>62</v>
      </c>
    </row>
    <row r="723" spans="1:12" x14ac:dyDescent="0.2">
      <c r="A723" s="8" t="s">
        <v>1454</v>
      </c>
      <c r="B723" s="8" t="s">
        <v>1455</v>
      </c>
      <c r="C723" s="8" t="s">
        <v>65</v>
      </c>
      <c r="D723" s="9">
        <v>68</v>
      </c>
      <c r="E723" s="9">
        <v>86</v>
      </c>
      <c r="F723" s="19">
        <v>9.2452353048344416E-3</v>
      </c>
      <c r="G723" s="19">
        <v>1.034664882872326E-2</v>
      </c>
      <c r="H723" s="10">
        <v>18</v>
      </c>
      <c r="I723" s="11">
        <v>0.26470588235294118</v>
      </c>
      <c r="J723" s="11">
        <v>2.37618785609226E-2</v>
      </c>
      <c r="K723" s="9">
        <v>9.8850000000000016</v>
      </c>
      <c r="L723" s="20">
        <v>26.02</v>
      </c>
    </row>
    <row r="724" spans="1:12" x14ac:dyDescent="0.2">
      <c r="A724" s="8" t="s">
        <v>1456</v>
      </c>
      <c r="B724" s="8" t="s">
        <v>1457</v>
      </c>
      <c r="C724" s="8" t="s">
        <v>65</v>
      </c>
      <c r="D724" s="9">
        <v>6726</v>
      </c>
      <c r="E724" s="9">
        <v>7484</v>
      </c>
      <c r="F724" s="19">
        <v>0.91446253912230091</v>
      </c>
      <c r="G724" s="19">
        <v>0.90039906783912649</v>
      </c>
      <c r="H724" s="10">
        <v>758</v>
      </c>
      <c r="I724" s="11">
        <v>0.11269699672911092</v>
      </c>
      <c r="J724" s="11">
        <v>1.0735900106164875E-2</v>
      </c>
      <c r="K724" s="9">
        <v>764.9849999999999</v>
      </c>
      <c r="L724" s="20">
        <v>16.350000000000001</v>
      </c>
    </row>
    <row r="725" spans="1:12" x14ac:dyDescent="0.2">
      <c r="A725" s="8" t="s">
        <v>1458</v>
      </c>
      <c r="B725" s="8" t="s">
        <v>1459</v>
      </c>
      <c r="C725" s="8" t="s">
        <v>65</v>
      </c>
      <c r="D725" s="9">
        <v>18</v>
      </c>
      <c r="E725" s="9">
        <v>19</v>
      </c>
      <c r="F725" s="19">
        <v>2.4472681689267643E-3</v>
      </c>
      <c r="G725" s="19">
        <v>2.2858875319272318E-3</v>
      </c>
      <c r="H725" s="10">
        <v>1</v>
      </c>
      <c r="I725" s="11">
        <v>5.5555555555555552E-2</v>
      </c>
      <c r="J725" s="11">
        <v>5.42136482688238E-3</v>
      </c>
      <c r="K725" s="9">
        <v>2.0794999999999999</v>
      </c>
      <c r="L725" s="20" t="s">
        <v>62</v>
      </c>
    </row>
    <row r="726" spans="1:12" x14ac:dyDescent="0.2">
      <c r="A726" s="8" t="s">
        <v>1460</v>
      </c>
      <c r="B726" s="8" t="s">
        <v>1461</v>
      </c>
      <c r="C726" s="8" t="s">
        <v>65</v>
      </c>
      <c r="D726" s="9">
        <v>261</v>
      </c>
      <c r="E726" s="9">
        <v>282</v>
      </c>
      <c r="F726" s="19">
        <v>3.5485388449438077E-2</v>
      </c>
      <c r="G726" s="19">
        <v>3.392738336860418E-2</v>
      </c>
      <c r="H726" s="10">
        <v>21</v>
      </c>
      <c r="I726" s="11">
        <v>8.0459770114942528E-2</v>
      </c>
      <c r="J726" s="11">
        <v>7.7686872305999799E-3</v>
      </c>
      <c r="K726" s="9">
        <v>33.594000000000001</v>
      </c>
      <c r="L726" s="20">
        <v>14.91</v>
      </c>
    </row>
    <row r="727" spans="1:12" x14ac:dyDescent="0.2">
      <c r="A727" s="8" t="s">
        <v>1462</v>
      </c>
      <c r="B727" s="8" t="s">
        <v>1463</v>
      </c>
      <c r="C727" s="8" t="s">
        <v>65</v>
      </c>
      <c r="D727" s="9">
        <v>49</v>
      </c>
      <c r="E727" s="9">
        <v>54</v>
      </c>
      <c r="F727" s="19">
        <v>6.6620077931895247E-3</v>
      </c>
      <c r="G727" s="19">
        <v>6.4967329854773957E-3</v>
      </c>
      <c r="H727" s="10">
        <v>5</v>
      </c>
      <c r="I727" s="11">
        <v>0.10204081632653061</v>
      </c>
      <c r="J727" s="11">
        <v>9.7637320713470643E-3</v>
      </c>
      <c r="K727" s="9">
        <v>6.0619999999999994</v>
      </c>
      <c r="L727" s="20">
        <v>15.96</v>
      </c>
    </row>
    <row r="728" spans="1:12" x14ac:dyDescent="0.2">
      <c r="A728" s="8" t="s">
        <v>1464</v>
      </c>
      <c r="B728" s="8" t="s">
        <v>1465</v>
      </c>
      <c r="C728" s="8" t="s">
        <v>65</v>
      </c>
      <c r="D728" s="9">
        <v>3</v>
      </c>
      <c r="E728" s="9">
        <v>3</v>
      </c>
      <c r="F728" s="19">
        <v>4.0787802815446067E-4</v>
      </c>
      <c r="G728" s="19">
        <v>3.6092961030429973E-4</v>
      </c>
      <c r="H728" s="10">
        <v>0</v>
      </c>
      <c r="I728" s="11">
        <v>0</v>
      </c>
      <c r="J728" s="11">
        <v>0</v>
      </c>
      <c r="K728" s="9">
        <v>0.22200000000000003</v>
      </c>
      <c r="L728" s="20" t="s">
        <v>62</v>
      </c>
    </row>
    <row r="729" spans="1:12" x14ac:dyDescent="0.2">
      <c r="A729" s="8" t="s">
        <v>1466</v>
      </c>
      <c r="B729" s="8" t="s">
        <v>1467</v>
      </c>
      <c r="C729" s="8" t="s">
        <v>65</v>
      </c>
      <c r="D729" s="9">
        <v>10</v>
      </c>
      <c r="E729" s="9">
        <v>14</v>
      </c>
      <c r="F729" s="19">
        <v>1.3595934271815357E-3</v>
      </c>
      <c r="G729" s="19">
        <v>1.6843381814200655E-3</v>
      </c>
      <c r="H729" s="10">
        <v>4</v>
      </c>
      <c r="I729" s="11">
        <v>0.4</v>
      </c>
      <c r="J729" s="11">
        <v>3.4219694129380196E-2</v>
      </c>
      <c r="K729" s="9">
        <v>1.552</v>
      </c>
      <c r="L729" s="20" t="s">
        <v>62</v>
      </c>
    </row>
    <row r="730" spans="1:12" x14ac:dyDescent="0.2">
      <c r="A730" s="8" t="s">
        <v>1468</v>
      </c>
      <c r="B730" s="8" t="s">
        <v>1469</v>
      </c>
      <c r="C730" s="8" t="s">
        <v>65</v>
      </c>
      <c r="D730" s="9">
        <v>647</v>
      </c>
      <c r="E730" s="9">
        <v>748</v>
      </c>
      <c r="F730" s="19">
        <v>8.796569473864535E-2</v>
      </c>
      <c r="G730" s="19">
        <v>8.9991782835872072E-2</v>
      </c>
      <c r="H730" s="10">
        <v>101</v>
      </c>
      <c r="I730" s="11">
        <v>0.15610510046367851</v>
      </c>
      <c r="J730" s="11">
        <v>1.4611386104868451E-2</v>
      </c>
      <c r="K730" s="9">
        <v>98.682500000000005</v>
      </c>
      <c r="L730" s="20">
        <v>12.72</v>
      </c>
    </row>
    <row r="731" spans="1:12" x14ac:dyDescent="0.2">
      <c r="A731" s="8" t="s">
        <v>1470</v>
      </c>
      <c r="B731" s="8" t="s">
        <v>1471</v>
      </c>
      <c r="C731" s="8" t="s">
        <v>65</v>
      </c>
      <c r="D731" s="9">
        <v>549</v>
      </c>
      <c r="E731" s="9">
        <v>598</v>
      </c>
      <c r="F731" s="19">
        <v>7.4641679152266313E-2</v>
      </c>
      <c r="G731" s="19">
        <v>7.1945302320657087E-2</v>
      </c>
      <c r="H731" s="10">
        <v>49</v>
      </c>
      <c r="I731" s="11">
        <v>8.9253187613843349E-2</v>
      </c>
      <c r="J731" s="11">
        <v>8.5858802874754225E-3</v>
      </c>
      <c r="K731" s="9">
        <v>66.264500000000012</v>
      </c>
      <c r="L731" s="20">
        <v>19.850000000000001</v>
      </c>
    </row>
    <row r="732" spans="1:12" x14ac:dyDescent="0.2">
      <c r="A732" s="8" t="s">
        <v>45</v>
      </c>
      <c r="B732" s="8" t="s">
        <v>46</v>
      </c>
      <c r="C732" s="8" t="s">
        <v>59</v>
      </c>
      <c r="D732" s="9">
        <v>48558</v>
      </c>
      <c r="E732" s="9">
        <v>56310</v>
      </c>
      <c r="F732" s="19">
        <v>6.6019137637081009</v>
      </c>
      <c r="G732" s="19">
        <v>6.7746487854117063</v>
      </c>
      <c r="H732" s="10">
        <v>7752</v>
      </c>
      <c r="I732" s="11">
        <v>0.1596441369084394</v>
      </c>
      <c r="J732" s="11">
        <v>1.492154907257448E-2</v>
      </c>
      <c r="K732" s="9">
        <v>6857.5439999999999</v>
      </c>
      <c r="L732" s="20">
        <v>16.100000000000001</v>
      </c>
    </row>
    <row r="733" spans="1:12" x14ac:dyDescent="0.2">
      <c r="A733" s="8" t="s">
        <v>1472</v>
      </c>
      <c r="B733" s="8" t="s">
        <v>1473</v>
      </c>
      <c r="C733" s="8" t="s">
        <v>59</v>
      </c>
      <c r="D733" s="9">
        <v>3695</v>
      </c>
      <c r="E733" s="9">
        <v>4264</v>
      </c>
      <c r="F733" s="19">
        <v>0.50236977134357741</v>
      </c>
      <c r="G733" s="19">
        <v>0.51300128611251139</v>
      </c>
      <c r="H733" s="10">
        <v>569</v>
      </c>
      <c r="I733" s="11">
        <v>0.15399188092016239</v>
      </c>
      <c r="J733" s="11">
        <v>1.4425774756017029E-2</v>
      </c>
      <c r="K733" s="9">
        <v>462.80900000000003</v>
      </c>
      <c r="L733" s="20" t="s">
        <v>62</v>
      </c>
    </row>
    <row r="734" spans="1:12" x14ac:dyDescent="0.2">
      <c r="A734" s="8" t="s">
        <v>1474</v>
      </c>
      <c r="B734" s="8" t="s">
        <v>1475</v>
      </c>
      <c r="C734" s="8" t="s">
        <v>65</v>
      </c>
      <c r="D734" s="9">
        <v>3695</v>
      </c>
      <c r="E734" s="9">
        <v>4264</v>
      </c>
      <c r="F734" s="19">
        <v>0.50236977134357741</v>
      </c>
      <c r="G734" s="19">
        <v>0.51300128611251139</v>
      </c>
      <c r="H734" s="10">
        <v>569</v>
      </c>
      <c r="I734" s="11">
        <v>0.15399188092016239</v>
      </c>
      <c r="J734" s="11">
        <v>1.4425774756017029E-2</v>
      </c>
      <c r="K734" s="9">
        <v>462.80900000000003</v>
      </c>
      <c r="L734" s="20">
        <v>26.76</v>
      </c>
    </row>
    <row r="735" spans="1:12" x14ac:dyDescent="0.2">
      <c r="A735" s="8" t="s">
        <v>1476</v>
      </c>
      <c r="B735" s="8" t="s">
        <v>1477</v>
      </c>
      <c r="C735" s="8" t="s">
        <v>59</v>
      </c>
      <c r="D735" s="9">
        <v>10031</v>
      </c>
      <c r="E735" s="9">
        <v>12436</v>
      </c>
      <c r="F735" s="19">
        <v>1.3638081668057984</v>
      </c>
      <c r="G735" s="19">
        <v>1.4961735445814239</v>
      </c>
      <c r="H735" s="10">
        <v>2405</v>
      </c>
      <c r="I735" s="11">
        <v>0.23975675406240654</v>
      </c>
      <c r="J735" s="11">
        <v>2.172412549717917E-2</v>
      </c>
      <c r="K735" s="9">
        <v>1532.3525</v>
      </c>
      <c r="L735" s="20" t="s">
        <v>62</v>
      </c>
    </row>
    <row r="736" spans="1:12" x14ac:dyDescent="0.2">
      <c r="A736" s="8" t="s">
        <v>1478</v>
      </c>
      <c r="B736" s="8" t="s">
        <v>1479</v>
      </c>
      <c r="C736" s="8" t="s">
        <v>65</v>
      </c>
      <c r="D736" s="9">
        <v>112</v>
      </c>
      <c r="E736" s="9">
        <v>152</v>
      </c>
      <c r="F736" s="19">
        <v>1.5227446384433199E-2</v>
      </c>
      <c r="G736" s="19">
        <v>1.8287100255417854E-2</v>
      </c>
      <c r="H736" s="10">
        <v>40</v>
      </c>
      <c r="I736" s="11">
        <v>0.35714285714285715</v>
      </c>
      <c r="J736" s="11">
        <v>3.1009237719209048E-2</v>
      </c>
      <c r="K736" s="9">
        <v>15.484000000000002</v>
      </c>
      <c r="L736" s="20" t="s">
        <v>62</v>
      </c>
    </row>
    <row r="737" spans="1:12" x14ac:dyDescent="0.2">
      <c r="A737" s="8" t="s">
        <v>1480</v>
      </c>
      <c r="B737" s="8" t="s">
        <v>1481</v>
      </c>
      <c r="C737" s="8" t="s">
        <v>65</v>
      </c>
      <c r="D737" s="9">
        <v>10</v>
      </c>
      <c r="E737" s="9">
        <v>11</v>
      </c>
      <c r="F737" s="19">
        <v>1.3595934271815357E-3</v>
      </c>
      <c r="G737" s="19">
        <v>1.3234085711157657E-3</v>
      </c>
      <c r="H737" s="10">
        <v>1</v>
      </c>
      <c r="I737" s="11">
        <v>0.1</v>
      </c>
      <c r="J737" s="11">
        <v>9.5765827768869993E-3</v>
      </c>
      <c r="K737" s="9">
        <v>1.2969999999999999</v>
      </c>
      <c r="L737" s="20" t="s">
        <v>62</v>
      </c>
    </row>
    <row r="738" spans="1:12" x14ac:dyDescent="0.2">
      <c r="A738" s="8" t="s">
        <v>1482</v>
      </c>
      <c r="B738" s="8" t="s">
        <v>1483</v>
      </c>
      <c r="C738" s="8" t="s">
        <v>65</v>
      </c>
      <c r="D738" s="9">
        <v>555</v>
      </c>
      <c r="E738" s="9">
        <v>763</v>
      </c>
      <c r="F738" s="19">
        <v>7.545743520857523E-2</v>
      </c>
      <c r="G738" s="19">
        <v>9.1796430887393574E-2</v>
      </c>
      <c r="H738" s="10">
        <v>208</v>
      </c>
      <c r="I738" s="11">
        <v>0.37477477477477478</v>
      </c>
      <c r="J738" s="11">
        <v>3.2340951393885264E-2</v>
      </c>
      <c r="K738" s="9">
        <v>20.8</v>
      </c>
      <c r="L738" s="20" t="s">
        <v>62</v>
      </c>
    </row>
    <row r="739" spans="1:12" x14ac:dyDescent="0.2">
      <c r="A739" s="8" t="s">
        <v>1484</v>
      </c>
      <c r="B739" s="8" t="s">
        <v>1485</v>
      </c>
      <c r="C739" s="8" t="s">
        <v>65</v>
      </c>
      <c r="D739" s="9">
        <v>691</v>
      </c>
      <c r="E739" s="9">
        <v>824</v>
      </c>
      <c r="F739" s="19">
        <v>9.394790581824411E-2</v>
      </c>
      <c r="G739" s="19">
        <v>9.9135332963580999E-2</v>
      </c>
      <c r="H739" s="10">
        <v>133</v>
      </c>
      <c r="I739" s="11">
        <v>0.19247467438494936</v>
      </c>
      <c r="J739" s="11">
        <v>1.7758917781583561E-2</v>
      </c>
      <c r="K739" s="9">
        <v>13.3</v>
      </c>
      <c r="L739" s="20" t="s">
        <v>62</v>
      </c>
    </row>
    <row r="740" spans="1:12" x14ac:dyDescent="0.2">
      <c r="A740" s="8" t="s">
        <v>1486</v>
      </c>
      <c r="B740" s="8" t="s">
        <v>1487</v>
      </c>
      <c r="C740" s="8" t="s">
        <v>65</v>
      </c>
      <c r="D740" s="9">
        <v>3</v>
      </c>
      <c r="E740" s="9">
        <v>4</v>
      </c>
      <c r="F740" s="19">
        <v>4.0787802815446067E-4</v>
      </c>
      <c r="G740" s="19">
        <v>4.8123948040573299E-4</v>
      </c>
      <c r="H740" s="10">
        <v>1</v>
      </c>
      <c r="I740" s="11">
        <v>0.33333333333333331</v>
      </c>
      <c r="J740" s="11">
        <v>2.9186008964760646E-2</v>
      </c>
      <c r="K740" s="9">
        <v>0.51300000000000001</v>
      </c>
      <c r="L740" s="20" t="s">
        <v>62</v>
      </c>
    </row>
    <row r="741" spans="1:12" x14ac:dyDescent="0.2">
      <c r="A741" s="8" t="s">
        <v>1488</v>
      </c>
      <c r="B741" s="8" t="s">
        <v>1489</v>
      </c>
      <c r="C741" s="8" t="s">
        <v>65</v>
      </c>
      <c r="D741" s="9">
        <v>344</v>
      </c>
      <c r="E741" s="9">
        <v>453</v>
      </c>
      <c r="F741" s="19">
        <v>4.6770013895044829E-2</v>
      </c>
      <c r="G741" s="19">
        <v>5.4500371155949266E-2</v>
      </c>
      <c r="H741" s="10">
        <v>109</v>
      </c>
      <c r="I741" s="11">
        <v>0.31686046511627908</v>
      </c>
      <c r="J741" s="11">
        <v>2.790736058617882E-2</v>
      </c>
      <c r="K741" s="9">
        <v>52.344000000000001</v>
      </c>
      <c r="L741" s="20">
        <v>16.850000000000001</v>
      </c>
    </row>
    <row r="742" spans="1:12" x14ac:dyDescent="0.2">
      <c r="A742" s="8" t="s">
        <v>1490</v>
      </c>
      <c r="B742" s="8" t="s">
        <v>1491</v>
      </c>
      <c r="C742" s="8" t="s">
        <v>65</v>
      </c>
      <c r="D742" s="9">
        <v>116</v>
      </c>
      <c r="E742" s="9">
        <v>130</v>
      </c>
      <c r="F742" s="19">
        <v>1.5771283755305815E-2</v>
      </c>
      <c r="G742" s="19">
        <v>1.5640283113186323E-2</v>
      </c>
      <c r="H742" s="10">
        <v>14</v>
      </c>
      <c r="I742" s="11">
        <v>0.1206896551724138</v>
      </c>
      <c r="J742" s="11">
        <v>1.1459589672051074E-2</v>
      </c>
      <c r="K742" s="9">
        <v>15.790999999999999</v>
      </c>
      <c r="L742" s="20">
        <v>15.34</v>
      </c>
    </row>
    <row r="743" spans="1:12" x14ac:dyDescent="0.2">
      <c r="A743" s="8" t="s">
        <v>1492</v>
      </c>
      <c r="B743" s="8" t="s">
        <v>1493</v>
      </c>
      <c r="C743" s="8" t="s">
        <v>65</v>
      </c>
      <c r="D743" s="9">
        <v>3180</v>
      </c>
      <c r="E743" s="9">
        <v>3988</v>
      </c>
      <c r="F743" s="19">
        <v>0.43235070984372831</v>
      </c>
      <c r="G743" s="19">
        <v>0.47979576196451579</v>
      </c>
      <c r="H743" s="10">
        <v>808</v>
      </c>
      <c r="I743" s="11">
        <v>0.25408805031446541</v>
      </c>
      <c r="J743" s="11">
        <v>2.2899115242951851E-2</v>
      </c>
      <c r="K743" s="9">
        <v>80.8</v>
      </c>
      <c r="L743" s="20" t="s">
        <v>62</v>
      </c>
    </row>
    <row r="744" spans="1:12" x14ac:dyDescent="0.2">
      <c r="A744" s="8" t="s">
        <v>1494</v>
      </c>
      <c r="B744" s="8" t="s">
        <v>1495</v>
      </c>
      <c r="C744" s="8" t="s">
        <v>65</v>
      </c>
      <c r="D744" s="9">
        <v>5020</v>
      </c>
      <c r="E744" s="9">
        <v>6111</v>
      </c>
      <c r="F744" s="19">
        <v>0.68251590044513089</v>
      </c>
      <c r="G744" s="19">
        <v>0.73521361618985859</v>
      </c>
      <c r="H744" s="10">
        <v>1091</v>
      </c>
      <c r="I744" s="11">
        <v>0.21733067729083666</v>
      </c>
      <c r="J744" s="11">
        <v>1.9860699876117049E-2</v>
      </c>
      <c r="K744" s="9">
        <v>109.1</v>
      </c>
      <c r="L744" s="20" t="s">
        <v>62</v>
      </c>
    </row>
    <row r="745" spans="1:12" x14ac:dyDescent="0.2">
      <c r="A745" s="8" t="s">
        <v>1496</v>
      </c>
      <c r="B745" s="8" t="s">
        <v>1497</v>
      </c>
      <c r="C745" s="8" t="s">
        <v>59</v>
      </c>
      <c r="D745" s="9">
        <v>5281</v>
      </c>
      <c r="E745" s="9">
        <v>5828</v>
      </c>
      <c r="F745" s="19">
        <v>0.71800128889456893</v>
      </c>
      <c r="G745" s="19">
        <v>0.70116592295115299</v>
      </c>
      <c r="H745" s="10">
        <v>547</v>
      </c>
      <c r="I745" s="11">
        <v>0.10357886763870479</v>
      </c>
      <c r="J745" s="11">
        <v>9.904570222346587E-3</v>
      </c>
      <c r="K745" s="9">
        <v>787.89400000000001</v>
      </c>
      <c r="L745" s="20" t="s">
        <v>62</v>
      </c>
    </row>
    <row r="746" spans="1:12" x14ac:dyDescent="0.2">
      <c r="A746" s="8" t="s">
        <v>1498</v>
      </c>
      <c r="B746" s="8" t="s">
        <v>1499</v>
      </c>
      <c r="C746" s="8" t="s">
        <v>65</v>
      </c>
      <c r="D746" s="9">
        <v>701</v>
      </c>
      <c r="E746" s="9">
        <v>757</v>
      </c>
      <c r="F746" s="19">
        <v>9.5307499245425642E-2</v>
      </c>
      <c r="G746" s="19">
        <v>9.1074571666784968E-2</v>
      </c>
      <c r="H746" s="10">
        <v>56</v>
      </c>
      <c r="I746" s="11">
        <v>7.9885877318116971E-2</v>
      </c>
      <c r="J746" s="11">
        <v>7.715146183479682E-3</v>
      </c>
      <c r="K746" s="9">
        <v>105.47299999999998</v>
      </c>
      <c r="L746" s="20">
        <v>11.7</v>
      </c>
    </row>
    <row r="747" spans="1:12" x14ac:dyDescent="0.2">
      <c r="A747" s="8" t="s">
        <v>1500</v>
      </c>
      <c r="B747" s="8" t="s">
        <v>1501</v>
      </c>
      <c r="C747" s="8" t="s">
        <v>65</v>
      </c>
      <c r="D747" s="9">
        <v>1035</v>
      </c>
      <c r="E747" s="9">
        <v>1205</v>
      </c>
      <c r="F747" s="19">
        <v>0.14071791971328892</v>
      </c>
      <c r="G747" s="19">
        <v>0.14497339347222707</v>
      </c>
      <c r="H747" s="10">
        <v>170</v>
      </c>
      <c r="I747" s="11">
        <v>0.16425120772946861</v>
      </c>
      <c r="J747" s="11">
        <v>1.5324041266191912E-2</v>
      </c>
      <c r="K747" s="9">
        <v>155.88</v>
      </c>
      <c r="L747" s="20">
        <v>16.41</v>
      </c>
    </row>
    <row r="748" spans="1:12" x14ac:dyDescent="0.2">
      <c r="A748" s="8" t="s">
        <v>1502</v>
      </c>
      <c r="B748" s="8" t="s">
        <v>1503</v>
      </c>
      <c r="C748" s="8" t="s">
        <v>65</v>
      </c>
      <c r="D748" s="9">
        <v>174</v>
      </c>
      <c r="E748" s="9">
        <v>211</v>
      </c>
      <c r="F748" s="19">
        <v>2.3656925632958719E-2</v>
      </c>
      <c r="G748" s="19">
        <v>2.5385382591402415E-2</v>
      </c>
      <c r="H748" s="10">
        <v>37</v>
      </c>
      <c r="I748" s="11">
        <v>0.21264367816091953</v>
      </c>
      <c r="J748" s="11">
        <v>1.9467348378339189E-2</v>
      </c>
      <c r="K748" s="9">
        <v>27.57</v>
      </c>
      <c r="L748" s="20">
        <v>11.37</v>
      </c>
    </row>
    <row r="749" spans="1:12" x14ac:dyDescent="0.2">
      <c r="A749" s="8" t="s">
        <v>1504</v>
      </c>
      <c r="B749" s="8" t="s">
        <v>1505</v>
      </c>
      <c r="C749" s="8" t="s">
        <v>65</v>
      </c>
      <c r="D749" s="9">
        <v>393</v>
      </c>
      <c r="E749" s="9">
        <v>508</v>
      </c>
      <c r="F749" s="19">
        <v>5.3432021688234348E-2</v>
      </c>
      <c r="G749" s="19">
        <v>6.1117414011528093E-2</v>
      </c>
      <c r="H749" s="10">
        <v>115</v>
      </c>
      <c r="I749" s="11">
        <v>0.29262086513994912</v>
      </c>
      <c r="J749" s="11">
        <v>2.5999422179888043E-2</v>
      </c>
      <c r="K749" s="9">
        <v>67.361999999999995</v>
      </c>
      <c r="L749" s="20">
        <v>10.87</v>
      </c>
    </row>
    <row r="750" spans="1:12" x14ac:dyDescent="0.2">
      <c r="A750" s="8" t="s">
        <v>1506</v>
      </c>
      <c r="B750" s="8" t="s">
        <v>1507</v>
      </c>
      <c r="C750" s="8" t="s">
        <v>65</v>
      </c>
      <c r="D750" s="9">
        <v>234</v>
      </c>
      <c r="E750" s="9">
        <v>233</v>
      </c>
      <c r="F750" s="19">
        <v>3.1814486196047931E-2</v>
      </c>
      <c r="G750" s="19">
        <v>2.8032199733633946E-2</v>
      </c>
      <c r="H750" s="10">
        <v>-1</v>
      </c>
      <c r="I750" s="11">
        <v>-4.2735042735042739E-3</v>
      </c>
      <c r="J750" s="11">
        <v>-4.2817448633003519E-4</v>
      </c>
      <c r="K750" s="9">
        <v>31.889500000000002</v>
      </c>
      <c r="L750" s="20">
        <v>16.399999999999999</v>
      </c>
    </row>
    <row r="751" spans="1:12" x14ac:dyDescent="0.2">
      <c r="A751" s="8" t="s">
        <v>1508</v>
      </c>
      <c r="B751" s="8" t="s">
        <v>1509</v>
      </c>
      <c r="C751" s="8" t="s">
        <v>65</v>
      </c>
      <c r="D751" s="9">
        <v>1954</v>
      </c>
      <c r="E751" s="9">
        <v>2111</v>
      </c>
      <c r="F751" s="19">
        <v>0.26566455567127206</v>
      </c>
      <c r="G751" s="19">
        <v>0.25397413578412559</v>
      </c>
      <c r="H751" s="10">
        <v>157</v>
      </c>
      <c r="I751" s="11">
        <v>8.0348004094165815E-2</v>
      </c>
      <c r="J751" s="11">
        <v>7.7582620817375769E-3</v>
      </c>
      <c r="K751" s="9">
        <v>316.51</v>
      </c>
      <c r="L751" s="20">
        <v>14.48</v>
      </c>
    </row>
    <row r="752" spans="1:12" x14ac:dyDescent="0.2">
      <c r="A752" s="8" t="s">
        <v>1510</v>
      </c>
      <c r="B752" s="8" t="s">
        <v>1511</v>
      </c>
      <c r="C752" s="8" t="s">
        <v>65</v>
      </c>
      <c r="D752" s="9">
        <v>686</v>
      </c>
      <c r="E752" s="9">
        <v>697</v>
      </c>
      <c r="F752" s="19">
        <v>9.3268109104653343E-2</v>
      </c>
      <c r="G752" s="19">
        <v>8.3855979460698976E-2</v>
      </c>
      <c r="H752" s="10">
        <v>11</v>
      </c>
      <c r="I752" s="11">
        <v>1.6034985422740525E-2</v>
      </c>
      <c r="J752" s="11">
        <v>1.5920442624670628E-3</v>
      </c>
      <c r="K752" s="9">
        <v>108.97399999999999</v>
      </c>
      <c r="L752" s="20">
        <v>15.03</v>
      </c>
    </row>
    <row r="753" spans="1:12" x14ac:dyDescent="0.2">
      <c r="A753" s="8" t="s">
        <v>1512</v>
      </c>
      <c r="B753" s="8" t="s">
        <v>1513</v>
      </c>
      <c r="C753" s="8" t="s">
        <v>65</v>
      </c>
      <c r="D753" s="9">
        <v>104</v>
      </c>
      <c r="E753" s="9">
        <v>106</v>
      </c>
      <c r="F753" s="19">
        <v>1.4139771642687971E-2</v>
      </c>
      <c r="G753" s="19">
        <v>1.2752846230751924E-2</v>
      </c>
      <c r="H753" s="10">
        <v>2</v>
      </c>
      <c r="I753" s="11">
        <v>1.9230769230769232E-2</v>
      </c>
      <c r="J753" s="11">
        <v>1.9066348181644432E-3</v>
      </c>
      <c r="K753" s="9">
        <v>11.435</v>
      </c>
      <c r="L753" s="20">
        <v>15.52</v>
      </c>
    </row>
    <row r="754" spans="1:12" x14ac:dyDescent="0.2">
      <c r="A754" s="8" t="s">
        <v>1514</v>
      </c>
      <c r="B754" s="8" t="s">
        <v>1515</v>
      </c>
      <c r="C754" s="8" t="s">
        <v>59</v>
      </c>
      <c r="D754" s="9">
        <v>6921</v>
      </c>
      <c r="E754" s="9">
        <v>8390</v>
      </c>
      <c r="F754" s="19">
        <v>0.94097461095234081</v>
      </c>
      <c r="G754" s="19">
        <v>1.0093998101510251</v>
      </c>
      <c r="H754" s="10">
        <v>1469</v>
      </c>
      <c r="I754" s="11">
        <v>0.21225256465828637</v>
      </c>
      <c r="J754" s="11">
        <v>1.943446276362093E-2</v>
      </c>
      <c r="K754" s="9">
        <v>966.0385</v>
      </c>
      <c r="L754" s="20" t="s">
        <v>62</v>
      </c>
    </row>
    <row r="755" spans="1:12" x14ac:dyDescent="0.2">
      <c r="A755" s="8" t="s">
        <v>1516</v>
      </c>
      <c r="B755" s="8" t="s">
        <v>1517</v>
      </c>
      <c r="C755" s="8" t="s">
        <v>65</v>
      </c>
      <c r="D755" s="9">
        <v>448</v>
      </c>
      <c r="E755" s="9">
        <v>544</v>
      </c>
      <c r="F755" s="19">
        <v>6.0909785537732797E-2</v>
      </c>
      <c r="G755" s="19">
        <v>6.5448569335179688E-2</v>
      </c>
      <c r="H755" s="10">
        <v>96</v>
      </c>
      <c r="I755" s="11">
        <v>0.21428571428571427</v>
      </c>
      <c r="J755" s="11">
        <v>1.9605310013415256E-2</v>
      </c>
      <c r="K755" s="9">
        <v>60.688000000000009</v>
      </c>
      <c r="L755" s="20">
        <v>18.239999999999998</v>
      </c>
    </row>
    <row r="756" spans="1:12" x14ac:dyDescent="0.2">
      <c r="A756" s="8" t="s">
        <v>1518</v>
      </c>
      <c r="B756" s="8" t="s">
        <v>1519</v>
      </c>
      <c r="C756" s="8" t="s">
        <v>65</v>
      </c>
      <c r="D756" s="9">
        <v>112</v>
      </c>
      <c r="E756" s="9">
        <v>144</v>
      </c>
      <c r="F756" s="19">
        <v>1.5227446384433199E-2</v>
      </c>
      <c r="G756" s="19">
        <v>1.732462129460639E-2</v>
      </c>
      <c r="H756" s="10">
        <v>32</v>
      </c>
      <c r="I756" s="11">
        <v>0.2857142857142857</v>
      </c>
      <c r="J756" s="11">
        <v>2.5449899701238676E-2</v>
      </c>
      <c r="K756" s="9">
        <v>16.384</v>
      </c>
      <c r="L756" s="20">
        <v>19.62</v>
      </c>
    </row>
    <row r="757" spans="1:12" x14ac:dyDescent="0.2">
      <c r="A757" s="8" t="s">
        <v>1520</v>
      </c>
      <c r="B757" s="8" t="s">
        <v>1521</v>
      </c>
      <c r="C757" s="8" t="s">
        <v>65</v>
      </c>
      <c r="D757" s="9">
        <v>367</v>
      </c>
      <c r="E757" s="9">
        <v>426</v>
      </c>
      <c r="F757" s="19">
        <v>4.9897078777562359E-2</v>
      </c>
      <c r="G757" s="19">
        <v>5.1252004663210567E-2</v>
      </c>
      <c r="H757" s="10">
        <v>59</v>
      </c>
      <c r="I757" s="11">
        <v>0.16076294277929154</v>
      </c>
      <c r="J757" s="11">
        <v>1.5019424573512019E-2</v>
      </c>
      <c r="K757" s="9">
        <v>55.065999999999995</v>
      </c>
      <c r="L757" s="20">
        <v>13.24</v>
      </c>
    </row>
    <row r="758" spans="1:12" x14ac:dyDescent="0.2">
      <c r="A758" s="8" t="s">
        <v>1522</v>
      </c>
      <c r="B758" s="8" t="s">
        <v>1523</v>
      </c>
      <c r="C758" s="8" t="s">
        <v>65</v>
      </c>
      <c r="D758" s="9">
        <v>24</v>
      </c>
      <c r="E758" s="9">
        <v>19</v>
      </c>
      <c r="F758" s="19">
        <v>3.2630242252356854E-3</v>
      </c>
      <c r="G758" s="19">
        <v>2.2858875319272318E-3</v>
      </c>
      <c r="H758" s="10">
        <v>-5</v>
      </c>
      <c r="I758" s="11">
        <v>-0.20833333333333334</v>
      </c>
      <c r="J758" s="11">
        <v>-2.3090718228653939E-2</v>
      </c>
      <c r="K758" s="9">
        <v>1.5425000000000004</v>
      </c>
      <c r="L758" s="20">
        <v>13.37</v>
      </c>
    </row>
    <row r="759" spans="1:12" x14ac:dyDescent="0.2">
      <c r="A759" s="8" t="s">
        <v>1524</v>
      </c>
      <c r="B759" s="8" t="s">
        <v>1525</v>
      </c>
      <c r="C759" s="8" t="s">
        <v>65</v>
      </c>
      <c r="D759" s="9">
        <v>193</v>
      </c>
      <c r="E759" s="9">
        <v>230</v>
      </c>
      <c r="F759" s="19">
        <v>2.6240153144603637E-2</v>
      </c>
      <c r="G759" s="19">
        <v>2.7671270123329646E-2</v>
      </c>
      <c r="H759" s="10">
        <v>37</v>
      </c>
      <c r="I759" s="11">
        <v>0.19170984455958548</v>
      </c>
      <c r="J759" s="11">
        <v>1.7693621876382348E-2</v>
      </c>
      <c r="K759" s="9">
        <v>27.388000000000002</v>
      </c>
      <c r="L759" s="20">
        <v>14.47</v>
      </c>
    </row>
    <row r="760" spans="1:12" x14ac:dyDescent="0.2">
      <c r="A760" s="8" t="s">
        <v>1526</v>
      </c>
      <c r="B760" s="8" t="s">
        <v>1527</v>
      </c>
      <c r="C760" s="8" t="s">
        <v>65</v>
      </c>
      <c r="D760" s="9">
        <v>9</v>
      </c>
      <c r="E760" s="9">
        <v>11</v>
      </c>
      <c r="F760" s="19">
        <v>1.2236340844633822E-3</v>
      </c>
      <c r="G760" s="19">
        <v>1.3234085711157657E-3</v>
      </c>
      <c r="H760" s="10">
        <v>2</v>
      </c>
      <c r="I760" s="11">
        <v>0.22222222222222221</v>
      </c>
      <c r="J760" s="11">
        <v>2.0269766762328834E-2</v>
      </c>
      <c r="K760" s="9">
        <v>1.25</v>
      </c>
      <c r="L760" s="20" t="s">
        <v>62</v>
      </c>
    </row>
    <row r="761" spans="1:12" x14ac:dyDescent="0.2">
      <c r="A761" s="8" t="s">
        <v>1528</v>
      </c>
      <c r="B761" s="8" t="s">
        <v>1529</v>
      </c>
      <c r="C761" s="8" t="s">
        <v>65</v>
      </c>
      <c r="D761" s="9">
        <v>169</v>
      </c>
      <c r="E761" s="9">
        <v>212</v>
      </c>
      <c r="F761" s="19">
        <v>2.2977128919367953E-2</v>
      </c>
      <c r="G761" s="19">
        <v>2.5505692461503849E-2</v>
      </c>
      <c r="H761" s="10">
        <v>43</v>
      </c>
      <c r="I761" s="11">
        <v>0.25443786982248523</v>
      </c>
      <c r="J761" s="11">
        <v>2.2927644751438381E-2</v>
      </c>
      <c r="K761" s="9">
        <v>25.826499999999999</v>
      </c>
      <c r="L761" s="20">
        <v>13.4</v>
      </c>
    </row>
    <row r="762" spans="1:12" x14ac:dyDescent="0.2">
      <c r="A762" s="8" t="s">
        <v>1530</v>
      </c>
      <c r="B762" s="8" t="s">
        <v>1531</v>
      </c>
      <c r="C762" s="8" t="s">
        <v>65</v>
      </c>
      <c r="D762" s="9">
        <v>27</v>
      </c>
      <c r="E762" s="9">
        <v>32</v>
      </c>
      <c r="F762" s="19">
        <v>3.6709022533901463E-3</v>
      </c>
      <c r="G762" s="19">
        <v>3.849915843245864E-3</v>
      </c>
      <c r="H762" s="10">
        <v>5</v>
      </c>
      <c r="I762" s="11">
        <v>0.18518518518518517</v>
      </c>
      <c r="J762" s="11">
        <v>1.7135052951953389E-2</v>
      </c>
      <c r="K762" s="9">
        <v>3.8334999999999999</v>
      </c>
      <c r="L762" s="20">
        <v>18.09</v>
      </c>
    </row>
    <row r="763" spans="1:12" x14ac:dyDescent="0.2">
      <c r="A763" s="8" t="s">
        <v>1532</v>
      </c>
      <c r="B763" s="8" t="s">
        <v>1533</v>
      </c>
      <c r="C763" s="8" t="s">
        <v>65</v>
      </c>
      <c r="D763" s="9">
        <v>44</v>
      </c>
      <c r="E763" s="9">
        <v>41</v>
      </c>
      <c r="F763" s="19">
        <v>5.9822110795987567E-3</v>
      </c>
      <c r="G763" s="19">
        <v>4.9327046741587631E-3</v>
      </c>
      <c r="H763" s="10">
        <v>-3</v>
      </c>
      <c r="I763" s="11">
        <v>-6.8181818181818177E-2</v>
      </c>
      <c r="J763" s="11">
        <v>-7.0368811070206094E-3</v>
      </c>
      <c r="K763" s="9">
        <v>4.1625000000000005</v>
      </c>
      <c r="L763" s="20">
        <v>13.5</v>
      </c>
    </row>
    <row r="764" spans="1:12" x14ac:dyDescent="0.2">
      <c r="A764" s="8" t="s">
        <v>1534</v>
      </c>
      <c r="B764" s="8" t="s">
        <v>1535</v>
      </c>
      <c r="C764" s="8" t="s">
        <v>65</v>
      </c>
      <c r="D764" s="9">
        <v>1330</v>
      </c>
      <c r="E764" s="9">
        <v>1571</v>
      </c>
      <c r="F764" s="19">
        <v>0.18082592581514423</v>
      </c>
      <c r="G764" s="19">
        <v>0.18900680592935165</v>
      </c>
      <c r="H764" s="10">
        <v>241</v>
      </c>
      <c r="I764" s="11">
        <v>0.181203007518797</v>
      </c>
      <c r="J764" s="11">
        <v>1.6792781570120097E-2</v>
      </c>
      <c r="K764" s="9">
        <v>170.60049999999998</v>
      </c>
      <c r="L764" s="20">
        <v>20.71</v>
      </c>
    </row>
    <row r="765" spans="1:12" x14ac:dyDescent="0.2">
      <c r="A765" s="8" t="s">
        <v>1536</v>
      </c>
      <c r="B765" s="8" t="s">
        <v>1537</v>
      </c>
      <c r="C765" s="8" t="s">
        <v>65</v>
      </c>
      <c r="D765" s="9">
        <v>11</v>
      </c>
      <c r="E765" s="9">
        <v>5</v>
      </c>
      <c r="F765" s="19">
        <v>1.4955527698996892E-3</v>
      </c>
      <c r="G765" s="19">
        <v>6.0154935050716631E-4</v>
      </c>
      <c r="H765" s="10">
        <v>-6</v>
      </c>
      <c r="I765" s="11">
        <v>-0.54545454545454541</v>
      </c>
      <c r="J765" s="11">
        <v>-7.5817518498243031E-2</v>
      </c>
      <c r="K765" s="9">
        <v>0.34400000000000008</v>
      </c>
      <c r="L765" s="20" t="s">
        <v>62</v>
      </c>
    </row>
    <row r="766" spans="1:12" x14ac:dyDescent="0.2">
      <c r="A766" s="8" t="s">
        <v>1538</v>
      </c>
      <c r="B766" s="8" t="s">
        <v>1539</v>
      </c>
      <c r="C766" s="8" t="s">
        <v>65</v>
      </c>
      <c r="D766" s="9">
        <v>2</v>
      </c>
      <c r="E766" s="9">
        <v>3</v>
      </c>
      <c r="F766" s="19">
        <v>2.7191868543630711E-4</v>
      </c>
      <c r="G766" s="19">
        <v>3.6092961030429973E-4</v>
      </c>
      <c r="H766" s="10">
        <v>1</v>
      </c>
      <c r="I766" s="11">
        <v>0.5</v>
      </c>
      <c r="J766" s="11">
        <v>4.1379743992410623E-2</v>
      </c>
      <c r="K766" s="9">
        <v>0.36250000000000004</v>
      </c>
      <c r="L766" s="20" t="s">
        <v>62</v>
      </c>
    </row>
    <row r="767" spans="1:12" x14ac:dyDescent="0.2">
      <c r="A767" s="8" t="s">
        <v>1540</v>
      </c>
      <c r="B767" s="8" t="s">
        <v>1541</v>
      </c>
      <c r="C767" s="8" t="s">
        <v>65</v>
      </c>
      <c r="D767" s="9">
        <v>281</v>
      </c>
      <c r="E767" s="9">
        <v>251</v>
      </c>
      <c r="F767" s="19">
        <v>3.8204575303801148E-2</v>
      </c>
      <c r="G767" s="19">
        <v>3.0197777395459747E-2</v>
      </c>
      <c r="H767" s="10">
        <v>-30</v>
      </c>
      <c r="I767" s="11">
        <v>-0.10676156583629894</v>
      </c>
      <c r="J767" s="11">
        <v>-1.1226678197280404E-2</v>
      </c>
      <c r="K767" s="9">
        <v>25.994</v>
      </c>
      <c r="L767" s="20">
        <v>14.61</v>
      </c>
    </row>
    <row r="768" spans="1:12" x14ac:dyDescent="0.2">
      <c r="A768" s="8" t="s">
        <v>1542</v>
      </c>
      <c r="B768" s="8" t="s">
        <v>1543</v>
      </c>
      <c r="C768" s="8" t="s">
        <v>65</v>
      </c>
      <c r="D768" s="9">
        <v>129</v>
      </c>
      <c r="E768" s="9">
        <v>152</v>
      </c>
      <c r="F768" s="19">
        <v>1.7538755210641809E-2</v>
      </c>
      <c r="G768" s="19">
        <v>1.8287100255417854E-2</v>
      </c>
      <c r="H768" s="10">
        <v>23</v>
      </c>
      <c r="I768" s="11">
        <v>0.17829457364341086</v>
      </c>
      <c r="J768" s="11">
        <v>1.6542142485528766E-2</v>
      </c>
      <c r="K768" s="9">
        <v>17.052500000000002</v>
      </c>
      <c r="L768" s="20" t="s">
        <v>62</v>
      </c>
    </row>
    <row r="769" spans="1:12" x14ac:dyDescent="0.2">
      <c r="A769" s="8" t="s">
        <v>1544</v>
      </c>
      <c r="B769" s="8" t="s">
        <v>1545</v>
      </c>
      <c r="C769" s="8" t="s">
        <v>65</v>
      </c>
      <c r="D769" s="9">
        <v>54</v>
      </c>
      <c r="E769" s="9">
        <v>59</v>
      </c>
      <c r="F769" s="19">
        <v>7.3418045067802926E-3</v>
      </c>
      <c r="G769" s="19">
        <v>7.0982823359845622E-3</v>
      </c>
      <c r="H769" s="10">
        <v>5</v>
      </c>
      <c r="I769" s="11">
        <v>9.2592592592592587E-2</v>
      </c>
      <c r="J769" s="11">
        <v>8.8946642466449788E-3</v>
      </c>
      <c r="K769" s="9">
        <v>6.0935000000000006</v>
      </c>
      <c r="L769" s="20">
        <v>22.91</v>
      </c>
    </row>
    <row r="770" spans="1:12" x14ac:dyDescent="0.2">
      <c r="A770" s="8" t="s">
        <v>1546</v>
      </c>
      <c r="B770" s="8" t="s">
        <v>1547</v>
      </c>
      <c r="C770" s="8" t="s">
        <v>65</v>
      </c>
      <c r="D770" s="9">
        <v>3350</v>
      </c>
      <c r="E770" s="9">
        <v>4255</v>
      </c>
      <c r="F770" s="19">
        <v>0.45546379810581444</v>
      </c>
      <c r="G770" s="19">
        <v>0.51191849728159844</v>
      </c>
      <c r="H770" s="10">
        <v>905</v>
      </c>
      <c r="I770" s="11">
        <v>0.2701492537313433</v>
      </c>
      <c r="J770" s="11">
        <v>2.4201660815925008E-2</v>
      </c>
      <c r="K770" s="9">
        <v>508.77500000000003</v>
      </c>
      <c r="L770" s="20">
        <v>17.47</v>
      </c>
    </row>
    <row r="771" spans="1:12" x14ac:dyDescent="0.2">
      <c r="A771" s="8" t="s">
        <v>1548</v>
      </c>
      <c r="B771" s="8" t="s">
        <v>1549</v>
      </c>
      <c r="C771" s="8" t="s">
        <v>65</v>
      </c>
      <c r="D771" s="9">
        <v>69</v>
      </c>
      <c r="E771" s="9">
        <v>90</v>
      </c>
      <c r="F771" s="19">
        <v>9.3811946475525956E-3</v>
      </c>
      <c r="G771" s="19">
        <v>1.0827888309128992E-2</v>
      </c>
      <c r="H771" s="10">
        <v>21</v>
      </c>
      <c r="I771" s="11">
        <v>0.30434782608695654</v>
      </c>
      <c r="J771" s="11">
        <v>2.6926454672287825E-2</v>
      </c>
      <c r="K771" s="9">
        <v>10.845000000000001</v>
      </c>
      <c r="L771" s="20">
        <v>15.11</v>
      </c>
    </row>
    <row r="772" spans="1:12" x14ac:dyDescent="0.2">
      <c r="A772" s="8" t="s">
        <v>1550</v>
      </c>
      <c r="B772" s="8" t="s">
        <v>1551</v>
      </c>
      <c r="C772" s="8" t="s">
        <v>65</v>
      </c>
      <c r="D772" s="9">
        <v>5</v>
      </c>
      <c r="E772" s="9">
        <v>6</v>
      </c>
      <c r="F772" s="19">
        <v>6.7979671359076784E-4</v>
      </c>
      <c r="G772" s="19">
        <v>7.2185922060859946E-4</v>
      </c>
      <c r="H772" s="10">
        <v>1</v>
      </c>
      <c r="I772" s="11">
        <v>0.2</v>
      </c>
      <c r="J772" s="11">
        <v>1.8399376147024249E-2</v>
      </c>
      <c r="K772" s="9">
        <v>0.67749999999999999</v>
      </c>
      <c r="L772" s="20" t="s">
        <v>62</v>
      </c>
    </row>
    <row r="773" spans="1:12" x14ac:dyDescent="0.2">
      <c r="A773" s="8" t="s">
        <v>1552</v>
      </c>
      <c r="B773" s="8" t="s">
        <v>1553</v>
      </c>
      <c r="C773" s="8" t="s">
        <v>65</v>
      </c>
      <c r="D773" s="9">
        <v>20</v>
      </c>
      <c r="E773" s="9">
        <v>23</v>
      </c>
      <c r="F773" s="19">
        <v>2.7191868543630713E-3</v>
      </c>
      <c r="G773" s="19">
        <v>2.7671270123329648E-3</v>
      </c>
      <c r="H773" s="10">
        <v>3</v>
      </c>
      <c r="I773" s="11">
        <v>0.15</v>
      </c>
      <c r="J773" s="11">
        <v>1.4074317838793204E-2</v>
      </c>
      <c r="K773" s="9">
        <v>2.5575000000000001</v>
      </c>
      <c r="L773" s="20" t="s">
        <v>62</v>
      </c>
    </row>
    <row r="774" spans="1:12" x14ac:dyDescent="0.2">
      <c r="A774" s="8" t="s">
        <v>1554</v>
      </c>
      <c r="B774" s="8" t="s">
        <v>1555</v>
      </c>
      <c r="C774" s="8" t="s">
        <v>65</v>
      </c>
      <c r="D774" s="9">
        <v>185</v>
      </c>
      <c r="E774" s="9">
        <v>214</v>
      </c>
      <c r="F774" s="19">
        <v>2.5152478402858409E-2</v>
      </c>
      <c r="G774" s="19">
        <v>2.5746312201706714E-2</v>
      </c>
      <c r="H774" s="10">
        <v>29</v>
      </c>
      <c r="I774" s="11">
        <v>0.15675675675675677</v>
      </c>
      <c r="J774" s="11">
        <v>1.4668561723850226E-2</v>
      </c>
      <c r="K774" s="9">
        <v>24.046999999999997</v>
      </c>
      <c r="L774" s="20">
        <v>14.44</v>
      </c>
    </row>
    <row r="775" spans="1:12" x14ac:dyDescent="0.2">
      <c r="A775" s="8" t="s">
        <v>1556</v>
      </c>
      <c r="B775" s="8" t="s">
        <v>1557</v>
      </c>
      <c r="C775" s="8" t="s">
        <v>65</v>
      </c>
      <c r="D775" s="9">
        <v>62</v>
      </c>
      <c r="E775" s="9">
        <v>68</v>
      </c>
      <c r="F775" s="19">
        <v>8.4294792485255215E-3</v>
      </c>
      <c r="G775" s="19">
        <v>8.181071166897461E-3</v>
      </c>
      <c r="H775" s="10">
        <v>6</v>
      </c>
      <c r="I775" s="11">
        <v>9.6774193548387094E-2</v>
      </c>
      <c r="J775" s="11">
        <v>9.2801278360383765E-3</v>
      </c>
      <c r="K775" s="9">
        <v>9.8950000000000014</v>
      </c>
      <c r="L775" s="20">
        <v>21.22</v>
      </c>
    </row>
    <row r="776" spans="1:12" x14ac:dyDescent="0.2">
      <c r="A776" s="8" t="s">
        <v>1558</v>
      </c>
      <c r="B776" s="8" t="s">
        <v>1559</v>
      </c>
      <c r="C776" s="8" t="s">
        <v>65</v>
      </c>
      <c r="D776" s="9">
        <v>30</v>
      </c>
      <c r="E776" s="9">
        <v>34</v>
      </c>
      <c r="F776" s="19">
        <v>4.0787802815446068E-3</v>
      </c>
      <c r="G776" s="19">
        <v>4.0905355834487305E-3</v>
      </c>
      <c r="H776" s="10">
        <v>4</v>
      </c>
      <c r="I776" s="11">
        <v>0.13333333333333333</v>
      </c>
      <c r="J776" s="11">
        <v>1.2594971179361814E-2</v>
      </c>
      <c r="K776" s="9">
        <v>3.7600000000000002</v>
      </c>
      <c r="L776" s="20">
        <v>15.95</v>
      </c>
    </row>
    <row r="777" spans="1:12" x14ac:dyDescent="0.2">
      <c r="A777" s="8" t="s">
        <v>1560</v>
      </c>
      <c r="B777" s="8" t="s">
        <v>1561</v>
      </c>
      <c r="C777" s="8" t="s">
        <v>59</v>
      </c>
      <c r="D777" s="9">
        <v>687</v>
      </c>
      <c r="E777" s="9">
        <v>626</v>
      </c>
      <c r="F777" s="19">
        <v>9.3404068447371494E-2</v>
      </c>
      <c r="G777" s="19">
        <v>7.5313978683497221E-2</v>
      </c>
      <c r="H777" s="10">
        <v>-61</v>
      </c>
      <c r="I777" s="11">
        <v>-8.8791848617176122E-2</v>
      </c>
      <c r="J777" s="11">
        <v>-9.2552957433731375E-3</v>
      </c>
      <c r="K777" s="9">
        <v>69.397500000000008</v>
      </c>
      <c r="L777" s="20" t="s">
        <v>62</v>
      </c>
    </row>
    <row r="778" spans="1:12" x14ac:dyDescent="0.2">
      <c r="A778" s="8" t="s">
        <v>1562</v>
      </c>
      <c r="B778" s="8" t="s">
        <v>1563</v>
      </c>
      <c r="C778" s="8" t="s">
        <v>65</v>
      </c>
      <c r="D778" s="9">
        <v>84</v>
      </c>
      <c r="E778" s="9">
        <v>71</v>
      </c>
      <c r="F778" s="19">
        <v>1.1420584788324899E-2</v>
      </c>
      <c r="G778" s="19">
        <v>8.5420007772017605E-3</v>
      </c>
      <c r="H778" s="10">
        <v>-13</v>
      </c>
      <c r="I778" s="11">
        <v>-0.15476190476190477</v>
      </c>
      <c r="J778" s="11">
        <v>-1.6673130944840575E-2</v>
      </c>
      <c r="K778" s="9">
        <v>8.1550000000000011</v>
      </c>
      <c r="L778" s="20">
        <v>18.68</v>
      </c>
    </row>
    <row r="779" spans="1:12" x14ac:dyDescent="0.2">
      <c r="A779" s="8" t="s">
        <v>1564</v>
      </c>
      <c r="B779" s="8" t="s">
        <v>1565</v>
      </c>
      <c r="C779" s="8" t="s">
        <v>65</v>
      </c>
      <c r="D779" s="9">
        <v>494</v>
      </c>
      <c r="E779" s="9">
        <v>460</v>
      </c>
      <c r="F779" s="19">
        <v>6.7163915302767857E-2</v>
      </c>
      <c r="G779" s="19">
        <v>5.5342540246659293E-2</v>
      </c>
      <c r="H779" s="10">
        <v>-34</v>
      </c>
      <c r="I779" s="11">
        <v>-6.8825910931174086E-2</v>
      </c>
      <c r="J779" s="11">
        <v>-7.1055382098659248E-3</v>
      </c>
      <c r="K779" s="9">
        <v>48.116000000000007</v>
      </c>
      <c r="L779" s="20">
        <v>15.19</v>
      </c>
    </row>
    <row r="780" spans="1:12" x14ac:dyDescent="0.2">
      <c r="A780" s="8" t="s">
        <v>1566</v>
      </c>
      <c r="B780" s="8" t="s">
        <v>1567</v>
      </c>
      <c r="C780" s="8" t="s">
        <v>65</v>
      </c>
      <c r="D780" s="9">
        <v>109</v>
      </c>
      <c r="E780" s="9">
        <v>95</v>
      </c>
      <c r="F780" s="19">
        <v>1.4819568356278739E-2</v>
      </c>
      <c r="G780" s="19">
        <v>1.1429437659636159E-2</v>
      </c>
      <c r="H780" s="10">
        <v>-14</v>
      </c>
      <c r="I780" s="11">
        <v>-0.12844036697247707</v>
      </c>
      <c r="J780" s="11">
        <v>-1.3653039206575013E-2</v>
      </c>
      <c r="K780" s="9">
        <v>12.88</v>
      </c>
      <c r="L780" s="20">
        <v>16.100000000000001</v>
      </c>
    </row>
    <row r="781" spans="1:12" x14ac:dyDescent="0.2">
      <c r="A781" s="8" t="s">
        <v>1568</v>
      </c>
      <c r="B781" s="8" t="s">
        <v>1569</v>
      </c>
      <c r="C781" s="8" t="s">
        <v>59</v>
      </c>
      <c r="D781" s="9">
        <v>1898</v>
      </c>
      <c r="E781" s="9">
        <v>2125</v>
      </c>
      <c r="F781" s="19">
        <v>0.25805083247905547</v>
      </c>
      <c r="G781" s="19">
        <v>0.25565847396554564</v>
      </c>
      <c r="H781" s="10">
        <v>227</v>
      </c>
      <c r="I781" s="11">
        <v>0.11959957850368809</v>
      </c>
      <c r="J781" s="11">
        <v>1.136116354710115E-2</v>
      </c>
      <c r="K781" s="9">
        <v>268.10300000000001</v>
      </c>
      <c r="L781" s="20" t="s">
        <v>62</v>
      </c>
    </row>
    <row r="782" spans="1:12" x14ac:dyDescent="0.2">
      <c r="A782" s="8" t="s">
        <v>1570</v>
      </c>
      <c r="B782" s="8" t="s">
        <v>1571</v>
      </c>
      <c r="C782" s="8" t="s">
        <v>65</v>
      </c>
      <c r="D782" s="9">
        <v>921</v>
      </c>
      <c r="E782" s="9">
        <v>1046</v>
      </c>
      <c r="F782" s="19">
        <v>0.12521855464341944</v>
      </c>
      <c r="G782" s="19">
        <v>0.12584412412609919</v>
      </c>
      <c r="H782" s="10">
        <v>125</v>
      </c>
      <c r="I782" s="11">
        <v>0.13572204125950055</v>
      </c>
      <c r="J782" s="11">
        <v>1.2808191994205131E-2</v>
      </c>
      <c r="K782" s="9">
        <v>143.30549999999999</v>
      </c>
      <c r="L782" s="20">
        <v>10.58</v>
      </c>
    </row>
    <row r="783" spans="1:12" x14ac:dyDescent="0.2">
      <c r="A783" s="8" t="s">
        <v>1572</v>
      </c>
      <c r="B783" s="8" t="s">
        <v>1573</v>
      </c>
      <c r="C783" s="8" t="s">
        <v>65</v>
      </c>
      <c r="D783" s="9">
        <v>144</v>
      </c>
      <c r="E783" s="9">
        <v>167</v>
      </c>
      <c r="F783" s="19">
        <v>1.9578145351414115E-2</v>
      </c>
      <c r="G783" s="19">
        <v>2.0091748306939352E-2</v>
      </c>
      <c r="H783" s="10">
        <v>23</v>
      </c>
      <c r="I783" s="11">
        <v>0.15972222222222221</v>
      </c>
      <c r="J783" s="11">
        <v>1.4928382898903969E-2</v>
      </c>
      <c r="K783" s="9">
        <v>20.493500000000001</v>
      </c>
      <c r="L783" s="20">
        <v>11.05</v>
      </c>
    </row>
    <row r="784" spans="1:12" x14ac:dyDescent="0.2">
      <c r="A784" s="8" t="s">
        <v>1574</v>
      </c>
      <c r="B784" s="8" t="s">
        <v>1575</v>
      </c>
      <c r="C784" s="8" t="s">
        <v>65</v>
      </c>
      <c r="D784" s="9">
        <v>297</v>
      </c>
      <c r="E784" s="9">
        <v>313</v>
      </c>
      <c r="F784" s="19">
        <v>4.0379924787291611E-2</v>
      </c>
      <c r="G784" s="19">
        <v>3.765698934174861E-2</v>
      </c>
      <c r="H784" s="10">
        <v>16</v>
      </c>
      <c r="I784" s="11">
        <v>5.387205387205387E-2</v>
      </c>
      <c r="J784" s="11">
        <v>5.2608953390298474E-3</v>
      </c>
      <c r="K784" s="9">
        <v>35.76</v>
      </c>
      <c r="L784" s="20">
        <v>11.97</v>
      </c>
    </row>
    <row r="785" spans="1:12" x14ac:dyDescent="0.2">
      <c r="A785" s="8" t="s">
        <v>1576</v>
      </c>
      <c r="B785" s="8" t="s">
        <v>1577</v>
      </c>
      <c r="C785" s="8" t="s">
        <v>65</v>
      </c>
      <c r="D785" s="9">
        <v>101</v>
      </c>
      <c r="E785" s="9">
        <v>102</v>
      </c>
      <c r="F785" s="19">
        <v>1.3731893614533509E-2</v>
      </c>
      <c r="G785" s="19">
        <v>1.2271606750346192E-2</v>
      </c>
      <c r="H785" s="10">
        <v>1</v>
      </c>
      <c r="I785" s="11">
        <v>9.9009900990099011E-3</v>
      </c>
      <c r="J785" s="11">
        <v>9.8571514245637815E-4</v>
      </c>
      <c r="K785" s="9">
        <v>12.077</v>
      </c>
      <c r="L785" s="20">
        <v>14.41</v>
      </c>
    </row>
    <row r="786" spans="1:12" x14ac:dyDescent="0.2">
      <c r="A786" s="8" t="s">
        <v>1578</v>
      </c>
      <c r="B786" s="8" t="s">
        <v>1579</v>
      </c>
      <c r="C786" s="8" t="s">
        <v>65</v>
      </c>
      <c r="D786" s="9">
        <v>144</v>
      </c>
      <c r="E786" s="9">
        <v>173</v>
      </c>
      <c r="F786" s="19">
        <v>1.9578145351414115E-2</v>
      </c>
      <c r="G786" s="19">
        <v>2.0813607527547951E-2</v>
      </c>
      <c r="H786" s="10">
        <v>29</v>
      </c>
      <c r="I786" s="11">
        <v>0.2013888888888889</v>
      </c>
      <c r="J786" s="11">
        <v>1.8517185099372391E-2</v>
      </c>
      <c r="K786" s="9">
        <v>23.980499999999996</v>
      </c>
      <c r="L786" s="20">
        <v>13.9</v>
      </c>
    </row>
    <row r="787" spans="1:12" x14ac:dyDescent="0.2">
      <c r="A787" s="8" t="s">
        <v>1580</v>
      </c>
      <c r="B787" s="8" t="s">
        <v>1581</v>
      </c>
      <c r="C787" s="8" t="s">
        <v>65</v>
      </c>
      <c r="D787" s="9">
        <v>75</v>
      </c>
      <c r="E787" s="9">
        <v>80</v>
      </c>
      <c r="F787" s="19">
        <v>1.0196950703861517E-2</v>
      </c>
      <c r="G787" s="19">
        <v>9.624789608114661E-3</v>
      </c>
      <c r="H787" s="10">
        <v>5</v>
      </c>
      <c r="I787" s="11">
        <v>6.6666666666666666E-2</v>
      </c>
      <c r="J787" s="11">
        <v>6.4747230925554788E-3</v>
      </c>
      <c r="K787" s="9">
        <v>10.807499999999999</v>
      </c>
      <c r="L787" s="20">
        <v>14.35</v>
      </c>
    </row>
    <row r="788" spans="1:12" x14ac:dyDescent="0.2">
      <c r="A788" s="8" t="s">
        <v>1582</v>
      </c>
      <c r="B788" s="8" t="s">
        <v>1583</v>
      </c>
      <c r="C788" s="8" t="s">
        <v>65</v>
      </c>
      <c r="D788" s="9">
        <v>18</v>
      </c>
      <c r="E788" s="9">
        <v>16</v>
      </c>
      <c r="F788" s="19">
        <v>2.4472681689267643E-3</v>
      </c>
      <c r="G788" s="19">
        <v>1.924957921622932E-3</v>
      </c>
      <c r="H788" s="10">
        <v>-2</v>
      </c>
      <c r="I788" s="11">
        <v>-0.1111111111111111</v>
      </c>
      <c r="J788" s="11">
        <v>-1.1709210879118914E-2</v>
      </c>
      <c r="K788" s="9">
        <v>2.1120000000000001</v>
      </c>
      <c r="L788" s="20" t="s">
        <v>62</v>
      </c>
    </row>
    <row r="789" spans="1:12" x14ac:dyDescent="0.2">
      <c r="A789" s="8" t="s">
        <v>1584</v>
      </c>
      <c r="B789" s="8" t="s">
        <v>1585</v>
      </c>
      <c r="C789" s="8" t="s">
        <v>65</v>
      </c>
      <c r="D789" s="9">
        <v>20</v>
      </c>
      <c r="E789" s="9">
        <v>17</v>
      </c>
      <c r="F789" s="19">
        <v>2.7191868543630713E-3</v>
      </c>
      <c r="G789" s="19">
        <v>2.0452677917243652E-3</v>
      </c>
      <c r="H789" s="10">
        <v>-3</v>
      </c>
      <c r="I789" s="11">
        <v>-0.15</v>
      </c>
      <c r="J789" s="11">
        <v>-1.6120543459473669E-2</v>
      </c>
      <c r="K789" s="9">
        <v>1.4019999999999999</v>
      </c>
      <c r="L789" s="20">
        <v>11.77</v>
      </c>
    </row>
    <row r="790" spans="1:12" x14ac:dyDescent="0.2">
      <c r="A790" s="8" t="s">
        <v>1586</v>
      </c>
      <c r="B790" s="8" t="s">
        <v>1587</v>
      </c>
      <c r="C790" s="8" t="s">
        <v>65</v>
      </c>
      <c r="D790" s="9">
        <v>42</v>
      </c>
      <c r="E790" s="9">
        <v>52</v>
      </c>
      <c r="F790" s="19">
        <v>5.7102923941624497E-3</v>
      </c>
      <c r="G790" s="19">
        <v>6.2561132452745288E-3</v>
      </c>
      <c r="H790" s="10">
        <v>10</v>
      </c>
      <c r="I790" s="11">
        <v>0.23809523809523808</v>
      </c>
      <c r="J790" s="11">
        <v>2.1587111875652099E-2</v>
      </c>
      <c r="K790" s="9">
        <v>5.7</v>
      </c>
      <c r="L790" s="20" t="s">
        <v>62</v>
      </c>
    </row>
    <row r="791" spans="1:12" x14ac:dyDescent="0.2">
      <c r="A791" s="8" t="s">
        <v>1588</v>
      </c>
      <c r="B791" s="8" t="s">
        <v>1589</v>
      </c>
      <c r="C791" s="8" t="s">
        <v>65</v>
      </c>
      <c r="D791" s="9">
        <v>118</v>
      </c>
      <c r="E791" s="9">
        <v>136</v>
      </c>
      <c r="F791" s="19">
        <v>1.6043202440742119E-2</v>
      </c>
      <c r="G791" s="19">
        <v>1.6362142333794922E-2</v>
      </c>
      <c r="H791" s="10">
        <v>18</v>
      </c>
      <c r="I791" s="11">
        <v>0.15254237288135594</v>
      </c>
      <c r="J791" s="11">
        <v>1.429828251487919E-2</v>
      </c>
      <c r="K791" s="9">
        <v>15.008000000000001</v>
      </c>
      <c r="L791" s="20">
        <v>21.07</v>
      </c>
    </row>
    <row r="792" spans="1:12" x14ac:dyDescent="0.2">
      <c r="A792" s="8" t="s">
        <v>1590</v>
      </c>
      <c r="B792" s="8" t="s">
        <v>1591</v>
      </c>
      <c r="C792" s="8" t="s">
        <v>65</v>
      </c>
      <c r="D792" s="9">
        <v>18</v>
      </c>
      <c r="E792" s="9">
        <v>23</v>
      </c>
      <c r="F792" s="19">
        <v>2.4472681689267643E-3</v>
      </c>
      <c r="G792" s="19">
        <v>2.7671270123329648E-3</v>
      </c>
      <c r="H792" s="10">
        <v>5</v>
      </c>
      <c r="I792" s="11">
        <v>0.27777777777777779</v>
      </c>
      <c r="J792" s="11">
        <v>2.4815140714989026E-2</v>
      </c>
      <c r="K792" s="9">
        <v>3.2880000000000003</v>
      </c>
      <c r="L792" s="20" t="s">
        <v>62</v>
      </c>
    </row>
    <row r="793" spans="1:12" x14ac:dyDescent="0.2">
      <c r="A793" s="8" t="s">
        <v>1592</v>
      </c>
      <c r="B793" s="8" t="s">
        <v>1593</v>
      </c>
      <c r="C793" s="8" t="s">
        <v>59</v>
      </c>
      <c r="D793" s="9">
        <v>2957</v>
      </c>
      <c r="E793" s="9">
        <v>3527</v>
      </c>
      <c r="F793" s="19">
        <v>0.40203177641758009</v>
      </c>
      <c r="G793" s="19">
        <v>0.42433291184775507</v>
      </c>
      <c r="H793" s="10">
        <v>570</v>
      </c>
      <c r="I793" s="11">
        <v>0.19276293540750761</v>
      </c>
      <c r="J793" s="11">
        <v>1.7783517743631183E-2</v>
      </c>
      <c r="K793" s="9">
        <v>439.55599999999998</v>
      </c>
      <c r="L793" s="20" t="s">
        <v>62</v>
      </c>
    </row>
    <row r="794" spans="1:12" x14ac:dyDescent="0.2">
      <c r="A794" s="8" t="s">
        <v>1594</v>
      </c>
      <c r="B794" s="8" t="s">
        <v>1595</v>
      </c>
      <c r="C794" s="8" t="s">
        <v>65</v>
      </c>
      <c r="D794" s="9">
        <v>1095</v>
      </c>
      <c r="E794" s="9">
        <v>1405</v>
      </c>
      <c r="F794" s="19">
        <v>0.14887548027637815</v>
      </c>
      <c r="G794" s="19">
        <v>0.16903536749251372</v>
      </c>
      <c r="H794" s="10">
        <v>310</v>
      </c>
      <c r="I794" s="11">
        <v>0.28310502283105021</v>
      </c>
      <c r="J794" s="11">
        <v>2.5241601864796737E-2</v>
      </c>
      <c r="K794" s="9">
        <v>161</v>
      </c>
      <c r="L794" s="20">
        <v>16.68</v>
      </c>
    </row>
    <row r="795" spans="1:12" x14ac:dyDescent="0.2">
      <c r="A795" s="8" t="s">
        <v>1596</v>
      </c>
      <c r="B795" s="8" t="s">
        <v>1597</v>
      </c>
      <c r="C795" s="8" t="s">
        <v>65</v>
      </c>
      <c r="D795" s="9">
        <v>63</v>
      </c>
      <c r="E795" s="9">
        <v>86</v>
      </c>
      <c r="F795" s="19">
        <v>8.5654385912436737E-3</v>
      </c>
      <c r="G795" s="19">
        <v>1.034664882872326E-2</v>
      </c>
      <c r="H795" s="10">
        <v>23</v>
      </c>
      <c r="I795" s="11">
        <v>0.36507936507936506</v>
      </c>
      <c r="J795" s="11">
        <v>3.161058629343505E-2</v>
      </c>
      <c r="K795" s="9">
        <v>10.718499999999999</v>
      </c>
      <c r="L795" s="20">
        <v>16.239999999999998</v>
      </c>
    </row>
    <row r="796" spans="1:12" x14ac:dyDescent="0.2">
      <c r="A796" s="8" t="s">
        <v>1598</v>
      </c>
      <c r="B796" s="8" t="s">
        <v>1599</v>
      </c>
      <c r="C796" s="8" t="s">
        <v>65</v>
      </c>
      <c r="D796" s="9">
        <v>19</v>
      </c>
      <c r="E796" s="9">
        <v>22</v>
      </c>
      <c r="F796" s="19">
        <v>2.5832275116449178E-3</v>
      </c>
      <c r="G796" s="19">
        <v>2.6468171422315313E-3</v>
      </c>
      <c r="H796" s="10">
        <v>3</v>
      </c>
      <c r="I796" s="11">
        <v>0.15789473684210525</v>
      </c>
      <c r="J796" s="11">
        <v>1.4768337390565822E-2</v>
      </c>
      <c r="K796" s="9">
        <v>2.8419999999999996</v>
      </c>
      <c r="L796" s="20" t="s">
        <v>62</v>
      </c>
    </row>
    <row r="797" spans="1:12" x14ac:dyDescent="0.2">
      <c r="A797" s="8" t="s">
        <v>1600</v>
      </c>
      <c r="B797" s="8" t="s">
        <v>1601</v>
      </c>
      <c r="C797" s="8" t="s">
        <v>65</v>
      </c>
      <c r="D797" s="9">
        <v>953</v>
      </c>
      <c r="E797" s="9">
        <v>1044</v>
      </c>
      <c r="F797" s="19">
        <v>0.12956925361040034</v>
      </c>
      <c r="G797" s="19">
        <v>0.12560350438589632</v>
      </c>
      <c r="H797" s="10">
        <v>91</v>
      </c>
      <c r="I797" s="11">
        <v>9.5487932843651632E-2</v>
      </c>
      <c r="J797" s="11">
        <v>9.1617002688251237E-3</v>
      </c>
      <c r="K797" s="9">
        <v>124.92599999999999</v>
      </c>
      <c r="L797" s="20">
        <v>16.510000000000002</v>
      </c>
    </row>
    <row r="798" spans="1:12" x14ac:dyDescent="0.2">
      <c r="A798" s="8" t="s">
        <v>1602</v>
      </c>
      <c r="B798" s="8" t="s">
        <v>1603</v>
      </c>
      <c r="C798" s="8" t="s">
        <v>65</v>
      </c>
      <c r="D798" s="9">
        <v>762</v>
      </c>
      <c r="E798" s="9">
        <v>895</v>
      </c>
      <c r="F798" s="19">
        <v>0.10360101915123301</v>
      </c>
      <c r="G798" s="19">
        <v>0.10767733374078275</v>
      </c>
      <c r="H798" s="10">
        <v>133</v>
      </c>
      <c r="I798" s="11">
        <v>0.17454068241469817</v>
      </c>
      <c r="J798" s="11">
        <v>1.6217820322092846E-2</v>
      </c>
      <c r="K798" s="9">
        <v>129.29</v>
      </c>
      <c r="L798" s="20">
        <v>15.76</v>
      </c>
    </row>
    <row r="799" spans="1:12" x14ac:dyDescent="0.2">
      <c r="A799" s="8" t="s">
        <v>1604</v>
      </c>
      <c r="B799" s="8" t="s">
        <v>1605</v>
      </c>
      <c r="C799" s="8" t="s">
        <v>65</v>
      </c>
      <c r="D799" s="9">
        <v>65</v>
      </c>
      <c r="E799" s="9">
        <v>75</v>
      </c>
      <c r="F799" s="19">
        <v>8.8373572766799816E-3</v>
      </c>
      <c r="G799" s="19">
        <v>9.0232402576074944E-3</v>
      </c>
      <c r="H799" s="10">
        <v>10</v>
      </c>
      <c r="I799" s="11">
        <v>0.15384615384615385</v>
      </c>
      <c r="J799" s="11">
        <v>1.4412963773229759E-2</v>
      </c>
      <c r="K799" s="9">
        <v>9.68</v>
      </c>
      <c r="L799" s="20">
        <v>16.07</v>
      </c>
    </row>
    <row r="800" spans="1:12" x14ac:dyDescent="0.2">
      <c r="A800" s="8" t="s">
        <v>1606</v>
      </c>
      <c r="B800" s="8" t="s">
        <v>1607</v>
      </c>
      <c r="C800" s="8" t="s">
        <v>59</v>
      </c>
      <c r="D800" s="9">
        <v>2257</v>
      </c>
      <c r="E800" s="9">
        <v>2429</v>
      </c>
      <c r="F800" s="19">
        <v>0.3068602365148726</v>
      </c>
      <c r="G800" s="19">
        <v>0.29223267447638135</v>
      </c>
      <c r="H800" s="10">
        <v>172</v>
      </c>
      <c r="I800" s="11">
        <v>7.6207354895879487E-2</v>
      </c>
      <c r="J800" s="11">
        <v>7.3713508470096833E-3</v>
      </c>
      <c r="K800" s="9">
        <v>249.15700000000004</v>
      </c>
      <c r="L800" s="20" t="s">
        <v>62</v>
      </c>
    </row>
    <row r="801" spans="1:12" x14ac:dyDescent="0.2">
      <c r="A801" s="8" t="s">
        <v>1608</v>
      </c>
      <c r="B801" s="8" t="s">
        <v>1609</v>
      </c>
      <c r="C801" s="8" t="s">
        <v>65</v>
      </c>
      <c r="D801" s="9">
        <v>154</v>
      </c>
      <c r="E801" s="9">
        <v>173</v>
      </c>
      <c r="F801" s="19">
        <v>2.0937738778595647E-2</v>
      </c>
      <c r="G801" s="19">
        <v>2.0813607527547951E-2</v>
      </c>
      <c r="H801" s="10">
        <v>19</v>
      </c>
      <c r="I801" s="11">
        <v>0.12337662337662338</v>
      </c>
      <c r="J801" s="11">
        <v>1.1701836215624484E-2</v>
      </c>
      <c r="K801" s="9">
        <v>17.105500000000003</v>
      </c>
      <c r="L801" s="20" t="s">
        <v>62</v>
      </c>
    </row>
    <row r="802" spans="1:12" x14ac:dyDescent="0.2">
      <c r="A802" s="8" t="s">
        <v>1610</v>
      </c>
      <c r="B802" s="8" t="s">
        <v>1611</v>
      </c>
      <c r="C802" s="8" t="s">
        <v>65</v>
      </c>
      <c r="D802" s="9">
        <v>74</v>
      </c>
      <c r="E802" s="9">
        <v>75</v>
      </c>
      <c r="F802" s="19">
        <v>1.0060991361143364E-2</v>
      </c>
      <c r="G802" s="19">
        <v>9.0232402576074944E-3</v>
      </c>
      <c r="H802" s="10">
        <v>1</v>
      </c>
      <c r="I802" s="11">
        <v>1.3513513513513514E-2</v>
      </c>
      <c r="J802" s="11">
        <v>1.3432033238112151E-3</v>
      </c>
      <c r="K802" s="9">
        <v>7.0285000000000002</v>
      </c>
      <c r="L802" s="20">
        <v>47.12</v>
      </c>
    </row>
    <row r="803" spans="1:12" x14ac:dyDescent="0.2">
      <c r="A803" s="8" t="s">
        <v>1612</v>
      </c>
      <c r="B803" s="8" t="s">
        <v>1613</v>
      </c>
      <c r="C803" s="8" t="s">
        <v>65</v>
      </c>
      <c r="D803" s="9">
        <v>373</v>
      </c>
      <c r="E803" s="9">
        <v>385</v>
      </c>
      <c r="F803" s="19">
        <v>5.0712834833871276E-2</v>
      </c>
      <c r="G803" s="19">
        <v>4.63192999890518E-2</v>
      </c>
      <c r="H803" s="10">
        <v>12</v>
      </c>
      <c r="I803" s="11">
        <v>3.2171581769436998E-2</v>
      </c>
      <c r="J803" s="11">
        <v>3.1715100942453223E-3</v>
      </c>
      <c r="K803" s="9">
        <v>36.44700000000001</v>
      </c>
      <c r="L803" s="20">
        <v>30.16</v>
      </c>
    </row>
    <row r="804" spans="1:12" x14ac:dyDescent="0.2">
      <c r="A804" s="8" t="s">
        <v>1614</v>
      </c>
      <c r="B804" s="8" t="s">
        <v>1615</v>
      </c>
      <c r="C804" s="8" t="s">
        <v>65</v>
      </c>
      <c r="D804" s="9">
        <v>110</v>
      </c>
      <c r="E804" s="9">
        <v>110</v>
      </c>
      <c r="F804" s="19">
        <v>1.4955527698996891E-2</v>
      </c>
      <c r="G804" s="19">
        <v>1.3234085711157658E-2</v>
      </c>
      <c r="H804" s="10">
        <v>0</v>
      </c>
      <c r="I804" s="11">
        <v>0</v>
      </c>
      <c r="J804" s="11">
        <v>0</v>
      </c>
      <c r="K804" s="9">
        <v>11.66</v>
      </c>
      <c r="L804" s="20">
        <v>24</v>
      </c>
    </row>
    <row r="805" spans="1:12" x14ac:dyDescent="0.2">
      <c r="A805" s="8" t="s">
        <v>1616</v>
      </c>
      <c r="B805" s="8" t="s">
        <v>1617</v>
      </c>
      <c r="C805" s="8" t="s">
        <v>65</v>
      </c>
      <c r="D805" s="9">
        <v>1426</v>
      </c>
      <c r="E805" s="9">
        <v>1560</v>
      </c>
      <c r="F805" s="19">
        <v>0.19387802271608698</v>
      </c>
      <c r="G805" s="19">
        <v>0.18768339735823586</v>
      </c>
      <c r="H805" s="10">
        <v>134</v>
      </c>
      <c r="I805" s="11">
        <v>9.3969144460028048E-2</v>
      </c>
      <c r="J805" s="11">
        <v>9.0217023658538675E-3</v>
      </c>
      <c r="K805" s="9">
        <v>149.26300000000001</v>
      </c>
      <c r="L805" s="20">
        <v>20.29</v>
      </c>
    </row>
    <row r="806" spans="1:12" x14ac:dyDescent="0.2">
      <c r="A806" s="8" t="s">
        <v>1618</v>
      </c>
      <c r="B806" s="8" t="s">
        <v>1619</v>
      </c>
      <c r="C806" s="8" t="s">
        <v>65</v>
      </c>
      <c r="D806" s="9">
        <v>24</v>
      </c>
      <c r="E806" s="9">
        <v>26</v>
      </c>
      <c r="F806" s="19">
        <v>3.2630242252356854E-3</v>
      </c>
      <c r="G806" s="19">
        <v>3.1280566226372644E-3</v>
      </c>
      <c r="H806" s="10">
        <v>2</v>
      </c>
      <c r="I806" s="11">
        <v>8.3333333333333329E-2</v>
      </c>
      <c r="J806" s="11">
        <v>8.0363905839886396E-3</v>
      </c>
      <c r="K806" s="9">
        <v>2.9750000000000001</v>
      </c>
      <c r="L806" s="20" t="s">
        <v>62</v>
      </c>
    </row>
    <row r="807" spans="1:12" x14ac:dyDescent="0.2">
      <c r="A807" s="8" t="s">
        <v>1620</v>
      </c>
      <c r="B807" s="8" t="s">
        <v>1621</v>
      </c>
      <c r="C807" s="8" t="s">
        <v>65</v>
      </c>
      <c r="D807" s="9">
        <v>19</v>
      </c>
      <c r="E807" s="9">
        <v>18</v>
      </c>
      <c r="F807" s="19">
        <v>2.5832275116449178E-3</v>
      </c>
      <c r="G807" s="19">
        <v>2.1655776618257987E-3</v>
      </c>
      <c r="H807" s="10">
        <v>-1</v>
      </c>
      <c r="I807" s="11">
        <v>-5.2631578947368418E-2</v>
      </c>
      <c r="J807" s="11">
        <v>-5.3921321115111276E-3</v>
      </c>
      <c r="K807" s="9">
        <v>1.9535</v>
      </c>
      <c r="L807" s="20" t="s">
        <v>62</v>
      </c>
    </row>
    <row r="808" spans="1:12" x14ac:dyDescent="0.2">
      <c r="A808" s="8" t="s">
        <v>1622</v>
      </c>
      <c r="B808" s="8" t="s">
        <v>1623</v>
      </c>
      <c r="C808" s="8" t="s">
        <v>65</v>
      </c>
      <c r="D808" s="9">
        <v>14</v>
      </c>
      <c r="E808" s="9">
        <v>15</v>
      </c>
      <c r="F808" s="19">
        <v>1.9034307980541499E-3</v>
      </c>
      <c r="G808" s="19">
        <v>1.8046480515214987E-3</v>
      </c>
      <c r="H808" s="10">
        <v>1</v>
      </c>
      <c r="I808" s="11">
        <v>7.1428571428571425E-2</v>
      </c>
      <c r="J808" s="11">
        <v>6.9231420593451887E-3</v>
      </c>
      <c r="K808" s="9">
        <v>1.7095</v>
      </c>
      <c r="L808" s="20" t="s">
        <v>62</v>
      </c>
    </row>
    <row r="809" spans="1:12" x14ac:dyDescent="0.2">
      <c r="A809" s="8" t="s">
        <v>1624</v>
      </c>
      <c r="B809" s="8" t="s">
        <v>1625</v>
      </c>
      <c r="C809" s="8" t="s">
        <v>65</v>
      </c>
      <c r="D809" s="9">
        <v>63</v>
      </c>
      <c r="E809" s="9">
        <v>67</v>
      </c>
      <c r="F809" s="19">
        <v>8.5654385912436737E-3</v>
      </c>
      <c r="G809" s="19">
        <v>8.0607612967960283E-3</v>
      </c>
      <c r="H809" s="10">
        <v>4</v>
      </c>
      <c r="I809" s="11">
        <v>6.3492063492063489E-2</v>
      </c>
      <c r="J809" s="11">
        <v>6.1747751084488822E-3</v>
      </c>
      <c r="K809" s="9">
        <v>7.6150000000000002</v>
      </c>
      <c r="L809" s="20">
        <v>27.73</v>
      </c>
    </row>
    <row r="810" spans="1:12" x14ac:dyDescent="0.2">
      <c r="A810" s="8" t="s">
        <v>1626</v>
      </c>
      <c r="B810" s="8" t="s">
        <v>1627</v>
      </c>
      <c r="C810" s="8" t="s">
        <v>59</v>
      </c>
      <c r="D810" s="9">
        <v>14831</v>
      </c>
      <c r="E810" s="9">
        <v>16685</v>
      </c>
      <c r="F810" s="19">
        <v>2.0164130118529355</v>
      </c>
      <c r="G810" s="19">
        <v>2.007370182642414</v>
      </c>
      <c r="H810" s="10">
        <v>1854</v>
      </c>
      <c r="I810" s="11">
        <v>0.12500842829209088</v>
      </c>
      <c r="J810" s="11">
        <v>1.1848698973030869E-2</v>
      </c>
      <c r="K810" s="9">
        <v>2107.8760000000002</v>
      </c>
      <c r="L810" s="20" t="s">
        <v>62</v>
      </c>
    </row>
    <row r="811" spans="1:12" x14ac:dyDescent="0.2">
      <c r="A811" s="8" t="s">
        <v>1628</v>
      </c>
      <c r="B811" s="8" t="s">
        <v>1629</v>
      </c>
      <c r="C811" s="8" t="s">
        <v>65</v>
      </c>
      <c r="D811" s="9">
        <v>613</v>
      </c>
      <c r="E811" s="9">
        <v>668</v>
      </c>
      <c r="F811" s="19">
        <v>8.3343077086228137E-2</v>
      </c>
      <c r="G811" s="19">
        <v>8.0366993227757408E-2</v>
      </c>
      <c r="H811" s="10">
        <v>55</v>
      </c>
      <c r="I811" s="11">
        <v>8.9722675367047311E-2</v>
      </c>
      <c r="J811" s="11">
        <v>8.6293437270597018E-3</v>
      </c>
      <c r="K811" s="9">
        <v>78.51700000000001</v>
      </c>
      <c r="L811" s="20">
        <v>27.91</v>
      </c>
    </row>
    <row r="812" spans="1:12" x14ac:dyDescent="0.2">
      <c r="A812" s="8" t="s">
        <v>1630</v>
      </c>
      <c r="B812" s="8" t="s">
        <v>1631</v>
      </c>
      <c r="C812" s="8" t="s">
        <v>65</v>
      </c>
      <c r="D812" s="9">
        <v>342</v>
      </c>
      <c r="E812" s="9">
        <v>383</v>
      </c>
      <c r="F812" s="19">
        <v>4.6498095209608521E-2</v>
      </c>
      <c r="G812" s="19">
        <v>4.6078680248848938E-2</v>
      </c>
      <c r="H812" s="10">
        <v>41</v>
      </c>
      <c r="I812" s="11">
        <v>0.11988304093567251</v>
      </c>
      <c r="J812" s="11">
        <v>1.1386766471883192E-2</v>
      </c>
      <c r="K812" s="9">
        <v>45.425000000000004</v>
      </c>
      <c r="L812" s="20">
        <v>18.100000000000001</v>
      </c>
    </row>
    <row r="813" spans="1:12" x14ac:dyDescent="0.2">
      <c r="A813" s="8" t="s">
        <v>1632</v>
      </c>
      <c r="B813" s="8" t="s">
        <v>1633</v>
      </c>
      <c r="C813" s="8" t="s">
        <v>65</v>
      </c>
      <c r="D813" s="9">
        <v>200</v>
      </c>
      <c r="E813" s="9">
        <v>221</v>
      </c>
      <c r="F813" s="19">
        <v>2.7191868543630714E-2</v>
      </c>
      <c r="G813" s="19">
        <v>2.6588481292416748E-2</v>
      </c>
      <c r="H813" s="10">
        <v>21</v>
      </c>
      <c r="I813" s="11">
        <v>0.105</v>
      </c>
      <c r="J813" s="11">
        <v>1.0034545261007777E-2</v>
      </c>
      <c r="K813" s="9">
        <v>26.518000000000001</v>
      </c>
      <c r="L813" s="20">
        <v>18.52</v>
      </c>
    </row>
    <row r="814" spans="1:12" x14ac:dyDescent="0.2">
      <c r="A814" s="8" t="s">
        <v>1634</v>
      </c>
      <c r="B814" s="8" t="s">
        <v>1635</v>
      </c>
      <c r="C814" s="8" t="s">
        <v>65</v>
      </c>
      <c r="D814" s="9">
        <v>27</v>
      </c>
      <c r="E814" s="9">
        <v>38</v>
      </c>
      <c r="F814" s="19">
        <v>3.6709022533901463E-3</v>
      </c>
      <c r="G814" s="19">
        <v>4.5717750638544635E-3</v>
      </c>
      <c r="H814" s="10">
        <v>11</v>
      </c>
      <c r="I814" s="11">
        <v>0.40740740740740738</v>
      </c>
      <c r="J814" s="11">
        <v>3.4765601794081613E-2</v>
      </c>
      <c r="K814" s="9">
        <v>4.87</v>
      </c>
      <c r="L814" s="20">
        <v>13.86</v>
      </c>
    </row>
    <row r="815" spans="1:12" x14ac:dyDescent="0.2">
      <c r="A815" s="8" t="s">
        <v>1636</v>
      </c>
      <c r="B815" s="8" t="s">
        <v>1637</v>
      </c>
      <c r="C815" s="8" t="s">
        <v>65</v>
      </c>
      <c r="D815" s="9">
        <v>552</v>
      </c>
      <c r="E815" s="9">
        <v>596</v>
      </c>
      <c r="F815" s="19">
        <v>7.5049557180420765E-2</v>
      </c>
      <c r="G815" s="19">
        <v>7.1704682580454218E-2</v>
      </c>
      <c r="H815" s="10">
        <v>44</v>
      </c>
      <c r="I815" s="11">
        <v>7.9710144927536225E-2</v>
      </c>
      <c r="J815" s="11">
        <v>7.6987461948501146E-3</v>
      </c>
      <c r="K815" s="9">
        <v>70.984000000000009</v>
      </c>
      <c r="L815" s="20">
        <v>15.66</v>
      </c>
    </row>
    <row r="816" spans="1:12" x14ac:dyDescent="0.2">
      <c r="A816" s="8" t="s">
        <v>1638</v>
      </c>
      <c r="B816" s="8" t="s">
        <v>1639</v>
      </c>
      <c r="C816" s="8" t="s">
        <v>65</v>
      </c>
      <c r="D816" s="9">
        <v>38</v>
      </c>
      <c r="E816" s="9">
        <v>42</v>
      </c>
      <c r="F816" s="19">
        <v>5.1664550232898357E-3</v>
      </c>
      <c r="G816" s="19">
        <v>5.0530145442601966E-3</v>
      </c>
      <c r="H816" s="10">
        <v>4</v>
      </c>
      <c r="I816" s="11">
        <v>0.10526315789473684</v>
      </c>
      <c r="J816" s="11">
        <v>1.0058596852287272E-2</v>
      </c>
      <c r="K816" s="9">
        <v>5.28</v>
      </c>
      <c r="L816" s="20">
        <v>15.58</v>
      </c>
    </row>
    <row r="817" spans="1:12" x14ac:dyDescent="0.2">
      <c r="A817" s="8" t="s">
        <v>1640</v>
      </c>
      <c r="B817" s="8" t="s">
        <v>1641</v>
      </c>
      <c r="C817" s="8" t="s">
        <v>65</v>
      </c>
      <c r="D817" s="9">
        <v>292</v>
      </c>
      <c r="E817" s="9">
        <v>316</v>
      </c>
      <c r="F817" s="19">
        <v>3.9700128073700838E-2</v>
      </c>
      <c r="G817" s="19">
        <v>3.8017918952052907E-2</v>
      </c>
      <c r="H817" s="10">
        <v>24</v>
      </c>
      <c r="I817" s="11">
        <v>8.2191780821917804E-2</v>
      </c>
      <c r="J817" s="11">
        <v>7.930119276939207E-3</v>
      </c>
      <c r="K817" s="9">
        <v>39.488</v>
      </c>
      <c r="L817" s="20">
        <v>20.09</v>
      </c>
    </row>
    <row r="818" spans="1:12" x14ac:dyDescent="0.2">
      <c r="A818" s="8" t="s">
        <v>1642</v>
      </c>
      <c r="B818" s="8" t="s">
        <v>1643</v>
      </c>
      <c r="C818" s="8" t="s">
        <v>65</v>
      </c>
      <c r="D818" s="9">
        <v>64</v>
      </c>
      <c r="E818" s="9">
        <v>62</v>
      </c>
      <c r="F818" s="19">
        <v>8.7013979339618276E-3</v>
      </c>
      <c r="G818" s="19">
        <v>7.4592119462888618E-3</v>
      </c>
      <c r="H818" s="10">
        <v>-2</v>
      </c>
      <c r="I818" s="11">
        <v>-3.125E-2</v>
      </c>
      <c r="J818" s="11">
        <v>-3.1698352616785774E-3</v>
      </c>
      <c r="K818" s="9">
        <v>6.6040000000000001</v>
      </c>
      <c r="L818" s="20">
        <v>21.78</v>
      </c>
    </row>
    <row r="819" spans="1:12" x14ac:dyDescent="0.2">
      <c r="A819" s="8" t="s">
        <v>1644</v>
      </c>
      <c r="B819" s="8" t="s">
        <v>1645</v>
      </c>
      <c r="C819" s="8" t="s">
        <v>65</v>
      </c>
      <c r="D819" s="9">
        <v>82</v>
      </c>
      <c r="E819" s="9">
        <v>84</v>
      </c>
      <c r="F819" s="19">
        <v>1.1148666102888592E-2</v>
      </c>
      <c r="G819" s="19">
        <v>1.0106029088520393E-2</v>
      </c>
      <c r="H819" s="10">
        <v>2</v>
      </c>
      <c r="I819" s="11">
        <v>2.4390243902439025E-2</v>
      </c>
      <c r="J819" s="11">
        <v>2.4126609514814046E-3</v>
      </c>
      <c r="K819" s="9">
        <v>8.9979999999999993</v>
      </c>
      <c r="L819" s="20">
        <v>20.18</v>
      </c>
    </row>
    <row r="820" spans="1:12" x14ac:dyDescent="0.2">
      <c r="A820" s="8" t="s">
        <v>1646</v>
      </c>
      <c r="B820" s="8" t="s">
        <v>1647</v>
      </c>
      <c r="C820" s="8" t="s">
        <v>65</v>
      </c>
      <c r="D820" s="9">
        <v>1934</v>
      </c>
      <c r="E820" s="9">
        <v>2307</v>
      </c>
      <c r="F820" s="19">
        <v>0.262945368816909</v>
      </c>
      <c r="G820" s="19">
        <v>0.2775548703240065</v>
      </c>
      <c r="H820" s="10">
        <v>373</v>
      </c>
      <c r="I820" s="11">
        <v>0.19286452947259566</v>
      </c>
      <c r="J820" s="11">
        <v>1.7792186423621903E-2</v>
      </c>
      <c r="K820" s="9">
        <v>300.24200000000002</v>
      </c>
      <c r="L820" s="20">
        <v>16.350000000000001</v>
      </c>
    </row>
    <row r="821" spans="1:12" x14ac:dyDescent="0.2">
      <c r="A821" s="8" t="s">
        <v>1648</v>
      </c>
      <c r="B821" s="8" t="s">
        <v>1649</v>
      </c>
      <c r="C821" s="8" t="s">
        <v>65</v>
      </c>
      <c r="D821" s="9">
        <v>49</v>
      </c>
      <c r="E821" s="9">
        <v>60</v>
      </c>
      <c r="F821" s="19">
        <v>6.6620077931895247E-3</v>
      </c>
      <c r="G821" s="19">
        <v>7.2185922060859949E-3</v>
      </c>
      <c r="H821" s="10">
        <v>11</v>
      </c>
      <c r="I821" s="11">
        <v>0.22448979591836735</v>
      </c>
      <c r="J821" s="11">
        <v>2.0458898295553585E-2</v>
      </c>
      <c r="K821" s="9">
        <v>8.0214999999999996</v>
      </c>
      <c r="L821" s="20">
        <v>19.309999999999999</v>
      </c>
    </row>
    <row r="822" spans="1:12" x14ac:dyDescent="0.2">
      <c r="A822" s="8" t="s">
        <v>1650</v>
      </c>
      <c r="B822" s="8" t="s">
        <v>1651</v>
      </c>
      <c r="C822" s="8" t="s">
        <v>65</v>
      </c>
      <c r="D822" s="9">
        <v>396</v>
      </c>
      <c r="E822" s="9">
        <v>485</v>
      </c>
      <c r="F822" s="19">
        <v>5.3839899716388813E-2</v>
      </c>
      <c r="G822" s="19">
        <v>5.8350286999195124E-2</v>
      </c>
      <c r="H822" s="10">
        <v>89</v>
      </c>
      <c r="I822" s="11">
        <v>0.22474747474747475</v>
      </c>
      <c r="J822" s="11">
        <v>2.0480370565688411E-2</v>
      </c>
      <c r="K822" s="9">
        <v>63.081499999999998</v>
      </c>
      <c r="L822" s="20">
        <v>19.12</v>
      </c>
    </row>
    <row r="823" spans="1:12" x14ac:dyDescent="0.2">
      <c r="A823" s="8" t="s">
        <v>1652</v>
      </c>
      <c r="B823" s="8" t="s">
        <v>1653</v>
      </c>
      <c r="C823" s="8" t="s">
        <v>65</v>
      </c>
      <c r="D823" s="9">
        <v>10</v>
      </c>
      <c r="E823" s="9">
        <v>16</v>
      </c>
      <c r="F823" s="19">
        <v>1.3595934271815357E-3</v>
      </c>
      <c r="G823" s="19">
        <v>1.924957921622932E-3</v>
      </c>
      <c r="H823" s="10">
        <v>6</v>
      </c>
      <c r="I823" s="11">
        <v>0.6</v>
      </c>
      <c r="J823" s="11">
        <v>4.8122389468957749E-2</v>
      </c>
      <c r="K823" s="9">
        <v>2.1989999999999998</v>
      </c>
      <c r="L823" s="20" t="s">
        <v>62</v>
      </c>
    </row>
    <row r="824" spans="1:12" x14ac:dyDescent="0.2">
      <c r="A824" s="8" t="s">
        <v>1654</v>
      </c>
      <c r="B824" s="8" t="s">
        <v>1655</v>
      </c>
      <c r="C824" s="8" t="s">
        <v>65</v>
      </c>
      <c r="D824" s="9">
        <v>17</v>
      </c>
      <c r="E824" s="9">
        <v>19</v>
      </c>
      <c r="F824" s="19">
        <v>2.3113088262086104E-3</v>
      </c>
      <c r="G824" s="19">
        <v>2.2858875319272318E-3</v>
      </c>
      <c r="H824" s="10">
        <v>2</v>
      </c>
      <c r="I824" s="11">
        <v>0.11764705882352941</v>
      </c>
      <c r="J824" s="11">
        <v>1.1184649191012808E-2</v>
      </c>
      <c r="K824" s="9">
        <v>2.4140000000000001</v>
      </c>
      <c r="L824" s="20">
        <v>26.67</v>
      </c>
    </row>
    <row r="825" spans="1:12" x14ac:dyDescent="0.2">
      <c r="A825" s="8" t="s">
        <v>1656</v>
      </c>
      <c r="B825" s="8" t="s">
        <v>1657</v>
      </c>
      <c r="C825" s="8" t="s">
        <v>65</v>
      </c>
      <c r="D825" s="9">
        <v>4175</v>
      </c>
      <c r="E825" s="9">
        <v>4560</v>
      </c>
      <c r="F825" s="19">
        <v>0.56763025584829108</v>
      </c>
      <c r="G825" s="19">
        <v>0.54861300766253562</v>
      </c>
      <c r="H825" s="10">
        <v>385</v>
      </c>
      <c r="I825" s="11">
        <v>9.2215568862275443E-2</v>
      </c>
      <c r="J825" s="11">
        <v>8.8598446522885066E-3</v>
      </c>
      <c r="K825" s="9">
        <v>545.13000000000011</v>
      </c>
      <c r="L825" s="20">
        <v>16.399999999999999</v>
      </c>
    </row>
    <row r="826" spans="1:12" x14ac:dyDescent="0.2">
      <c r="A826" s="8" t="s">
        <v>1658</v>
      </c>
      <c r="B826" s="8" t="s">
        <v>1659</v>
      </c>
      <c r="C826" s="8" t="s">
        <v>65</v>
      </c>
      <c r="D826" s="9">
        <v>250</v>
      </c>
      <c r="E826" s="9">
        <v>289</v>
      </c>
      <c r="F826" s="19">
        <v>3.3989835679538394E-2</v>
      </c>
      <c r="G826" s="19">
        <v>3.4769552459314207E-2</v>
      </c>
      <c r="H826" s="10">
        <v>39</v>
      </c>
      <c r="I826" s="11">
        <v>0.156</v>
      </c>
      <c r="J826" s="11">
        <v>1.4602161987638196E-2</v>
      </c>
      <c r="K826" s="9">
        <v>33.275500000000001</v>
      </c>
      <c r="L826" s="20">
        <v>14.16</v>
      </c>
    </row>
    <row r="827" spans="1:12" x14ac:dyDescent="0.2">
      <c r="A827" s="8" t="s">
        <v>1660</v>
      </c>
      <c r="B827" s="8" t="s">
        <v>1661</v>
      </c>
      <c r="C827" s="8" t="s">
        <v>65</v>
      </c>
      <c r="D827" s="9">
        <v>402</v>
      </c>
      <c r="E827" s="9">
        <v>495</v>
      </c>
      <c r="F827" s="19">
        <v>5.465565577269773E-2</v>
      </c>
      <c r="G827" s="19">
        <v>5.955338570020946E-2</v>
      </c>
      <c r="H827" s="10">
        <v>93</v>
      </c>
      <c r="I827" s="11">
        <v>0.23134328358208955</v>
      </c>
      <c r="J827" s="11">
        <v>2.1028617205942401E-2</v>
      </c>
      <c r="K827" s="9">
        <v>58.186499999999995</v>
      </c>
      <c r="L827" s="20">
        <v>18.71</v>
      </c>
    </row>
    <row r="828" spans="1:12" x14ac:dyDescent="0.2">
      <c r="A828" s="8" t="s">
        <v>1662</v>
      </c>
      <c r="B828" s="8" t="s">
        <v>1663</v>
      </c>
      <c r="C828" s="8" t="s">
        <v>65</v>
      </c>
      <c r="D828" s="9">
        <v>52</v>
      </c>
      <c r="E828" s="9">
        <v>67</v>
      </c>
      <c r="F828" s="19">
        <v>7.0698858213439856E-3</v>
      </c>
      <c r="G828" s="19">
        <v>8.0607612967960283E-3</v>
      </c>
      <c r="H828" s="10">
        <v>15</v>
      </c>
      <c r="I828" s="11">
        <v>0.28846153846153844</v>
      </c>
      <c r="J828" s="11">
        <v>2.5668802526551016E-2</v>
      </c>
      <c r="K828" s="9">
        <v>7.9855</v>
      </c>
      <c r="L828" s="20">
        <v>14.76</v>
      </c>
    </row>
    <row r="829" spans="1:12" x14ac:dyDescent="0.2">
      <c r="A829" s="8" t="s">
        <v>1664</v>
      </c>
      <c r="B829" s="8" t="s">
        <v>1665</v>
      </c>
      <c r="C829" s="8" t="s">
        <v>65</v>
      </c>
      <c r="D829" s="9">
        <v>1025</v>
      </c>
      <c r="E829" s="9">
        <v>1122</v>
      </c>
      <c r="F829" s="19">
        <v>0.13935832628610739</v>
      </c>
      <c r="G829" s="19">
        <v>0.13498767425380812</v>
      </c>
      <c r="H829" s="10">
        <v>97</v>
      </c>
      <c r="I829" s="11">
        <v>9.4634146341463415E-2</v>
      </c>
      <c r="J829" s="11">
        <v>9.0830219976556492E-3</v>
      </c>
      <c r="K829" s="9">
        <v>133.1525</v>
      </c>
      <c r="L829" s="20">
        <v>16.559999999999999</v>
      </c>
    </row>
    <row r="830" spans="1:12" x14ac:dyDescent="0.2">
      <c r="A830" s="8" t="s">
        <v>1666</v>
      </c>
      <c r="B830" s="8" t="s">
        <v>1667</v>
      </c>
      <c r="C830" s="8" t="s">
        <v>65</v>
      </c>
      <c r="D830" s="9">
        <v>45</v>
      </c>
      <c r="E830" s="9">
        <v>43</v>
      </c>
      <c r="F830" s="19">
        <v>6.1181704223169106E-3</v>
      </c>
      <c r="G830" s="19">
        <v>5.1733244143616301E-3</v>
      </c>
      <c r="H830" s="10">
        <v>-2</v>
      </c>
      <c r="I830" s="11">
        <v>-4.4444444444444446E-2</v>
      </c>
      <c r="J830" s="11">
        <v>-4.5359189130899091E-3</v>
      </c>
      <c r="K830" s="9">
        <v>6.532</v>
      </c>
      <c r="L830" s="20">
        <v>14.06</v>
      </c>
    </row>
    <row r="831" spans="1:12" x14ac:dyDescent="0.2">
      <c r="A831" s="8" t="s">
        <v>1668</v>
      </c>
      <c r="B831" s="8" t="s">
        <v>1669</v>
      </c>
      <c r="C831" s="8" t="s">
        <v>65</v>
      </c>
      <c r="D831" s="9">
        <v>34</v>
      </c>
      <c r="E831" s="9">
        <v>33</v>
      </c>
      <c r="F831" s="19">
        <v>4.6226176524172208E-3</v>
      </c>
      <c r="G831" s="19">
        <v>3.970225713347297E-3</v>
      </c>
      <c r="H831" s="10">
        <v>-1</v>
      </c>
      <c r="I831" s="11">
        <v>-2.9411764705882353E-2</v>
      </c>
      <c r="J831" s="11">
        <v>-2.9808447487739143E-3</v>
      </c>
      <c r="K831" s="9">
        <v>4.2885000000000009</v>
      </c>
      <c r="L831" s="20" t="s">
        <v>62</v>
      </c>
    </row>
    <row r="832" spans="1:12" x14ac:dyDescent="0.2">
      <c r="A832" s="8" t="s">
        <v>1670</v>
      </c>
      <c r="B832" s="8" t="s">
        <v>1671</v>
      </c>
      <c r="C832" s="8" t="s">
        <v>65</v>
      </c>
      <c r="D832" s="9">
        <v>18</v>
      </c>
      <c r="E832" s="9">
        <v>19</v>
      </c>
      <c r="F832" s="19">
        <v>2.4472681689267643E-3</v>
      </c>
      <c r="G832" s="19">
        <v>2.2858875319272318E-3</v>
      </c>
      <c r="H832" s="10">
        <v>1</v>
      </c>
      <c r="I832" s="11">
        <v>5.5555555555555552E-2</v>
      </c>
      <c r="J832" s="11">
        <v>5.42136482688238E-3</v>
      </c>
      <c r="K832" s="9">
        <v>2.9860000000000002</v>
      </c>
      <c r="L832" s="20" t="s">
        <v>62</v>
      </c>
    </row>
    <row r="833" spans="1:12" x14ac:dyDescent="0.2">
      <c r="A833" s="8" t="s">
        <v>1672</v>
      </c>
      <c r="B833" s="8" t="s">
        <v>1673</v>
      </c>
      <c r="C833" s="8" t="s">
        <v>65</v>
      </c>
      <c r="D833" s="9">
        <v>88</v>
      </c>
      <c r="E833" s="9">
        <v>104</v>
      </c>
      <c r="F833" s="19">
        <v>1.1964422159197513E-2</v>
      </c>
      <c r="G833" s="19">
        <v>1.2512226490549058E-2</v>
      </c>
      <c r="H833" s="10">
        <v>16</v>
      </c>
      <c r="I833" s="11">
        <v>0.18181818181818182</v>
      </c>
      <c r="J833" s="11">
        <v>1.6845724056481437E-2</v>
      </c>
      <c r="K833" s="9">
        <v>12.639999999999999</v>
      </c>
      <c r="L833" s="20">
        <v>11.63</v>
      </c>
    </row>
    <row r="834" spans="1:12" x14ac:dyDescent="0.2">
      <c r="A834" s="8" t="s">
        <v>1674</v>
      </c>
      <c r="B834" s="8" t="s">
        <v>1675</v>
      </c>
      <c r="C834" s="8" t="s">
        <v>65</v>
      </c>
      <c r="D834" s="9">
        <v>48</v>
      </c>
      <c r="E834" s="9">
        <v>51</v>
      </c>
      <c r="F834" s="19">
        <v>6.5260484504713707E-3</v>
      </c>
      <c r="G834" s="19">
        <v>6.1358033751730962E-3</v>
      </c>
      <c r="H834" s="10">
        <v>3</v>
      </c>
      <c r="I834" s="11">
        <v>6.25E-2</v>
      </c>
      <c r="J834" s="11">
        <v>6.0808760979120802E-3</v>
      </c>
      <c r="K834" s="9">
        <v>6.2399999999999993</v>
      </c>
      <c r="L834" s="20" t="s">
        <v>62</v>
      </c>
    </row>
    <row r="835" spans="1:12" x14ac:dyDescent="0.2">
      <c r="A835" s="8" t="s">
        <v>1676</v>
      </c>
      <c r="B835" s="8" t="s">
        <v>1677</v>
      </c>
      <c r="C835" s="8" t="s">
        <v>65</v>
      </c>
      <c r="D835" s="9">
        <v>55</v>
      </c>
      <c r="E835" s="9">
        <v>67</v>
      </c>
      <c r="F835" s="19">
        <v>7.4777638494984457E-3</v>
      </c>
      <c r="G835" s="19">
        <v>8.0607612967960283E-3</v>
      </c>
      <c r="H835" s="10">
        <v>12</v>
      </c>
      <c r="I835" s="11">
        <v>0.21818181818181817</v>
      </c>
      <c r="J835" s="11">
        <v>1.9931984709850248E-2</v>
      </c>
      <c r="K835" s="9">
        <v>7.9709999999999992</v>
      </c>
      <c r="L835" s="20">
        <v>17.7</v>
      </c>
    </row>
    <row r="836" spans="1:12" x14ac:dyDescent="0.2">
      <c r="A836" s="8" t="s">
        <v>1678</v>
      </c>
      <c r="B836" s="8" t="s">
        <v>1679</v>
      </c>
      <c r="C836" s="8" t="s">
        <v>65</v>
      </c>
      <c r="D836" s="9">
        <v>329</v>
      </c>
      <c r="E836" s="9">
        <v>324</v>
      </c>
      <c r="F836" s="19">
        <v>4.4730623754272524E-2</v>
      </c>
      <c r="G836" s="19">
        <v>3.8980397912864374E-2</v>
      </c>
      <c r="H836" s="10">
        <v>-5</v>
      </c>
      <c r="I836" s="11">
        <v>-1.5197568389057751E-2</v>
      </c>
      <c r="J836" s="11">
        <v>-1.5302514667082656E-3</v>
      </c>
      <c r="K836" s="9">
        <v>34.762</v>
      </c>
      <c r="L836" s="20">
        <v>22.1</v>
      </c>
    </row>
    <row r="837" spans="1:12" x14ac:dyDescent="0.2">
      <c r="A837" s="8" t="s">
        <v>1680</v>
      </c>
      <c r="B837" s="8" t="s">
        <v>1681</v>
      </c>
      <c r="C837" s="8" t="s">
        <v>65</v>
      </c>
      <c r="D837" s="9">
        <v>2684</v>
      </c>
      <c r="E837" s="9">
        <v>3103</v>
      </c>
      <c r="F837" s="19">
        <v>0.36491487585552418</v>
      </c>
      <c r="G837" s="19">
        <v>0.3733215269247474</v>
      </c>
      <c r="H837" s="10">
        <v>419</v>
      </c>
      <c r="I837" s="11">
        <v>0.15611028315946349</v>
      </c>
      <c r="J837" s="11">
        <v>1.4611840943407284E-2</v>
      </c>
      <c r="K837" s="9">
        <v>467.24449999999996</v>
      </c>
      <c r="L837" s="20">
        <v>14.69</v>
      </c>
    </row>
    <row r="838" spans="1:12" x14ac:dyDescent="0.2">
      <c r="A838" s="8" t="s">
        <v>1682</v>
      </c>
      <c r="B838" s="8" t="s">
        <v>1683</v>
      </c>
      <c r="C838" s="8" t="s">
        <v>65</v>
      </c>
      <c r="D838" s="9">
        <v>1010</v>
      </c>
      <c r="E838" s="9">
        <v>1111</v>
      </c>
      <c r="F838" s="19">
        <v>0.13731893614533511</v>
      </c>
      <c r="G838" s="19">
        <v>0.13366426568269235</v>
      </c>
      <c r="H838" s="10">
        <v>101</v>
      </c>
      <c r="I838" s="11">
        <v>0.1</v>
      </c>
      <c r="J838" s="11">
        <v>9.5765827768869993E-3</v>
      </c>
      <c r="K838" s="9">
        <v>132.0575</v>
      </c>
      <c r="L838" s="20">
        <v>13.14</v>
      </c>
    </row>
    <row r="839" spans="1:12" x14ac:dyDescent="0.2">
      <c r="A839" s="8" t="s">
        <v>47</v>
      </c>
      <c r="B839" s="8" t="s">
        <v>48</v>
      </c>
      <c r="C839" s="8" t="s">
        <v>59</v>
      </c>
      <c r="D839" s="9">
        <v>46303</v>
      </c>
      <c r="E839" s="9">
        <v>51184</v>
      </c>
      <c r="F839" s="19">
        <v>6.2953254458786647</v>
      </c>
      <c r="G839" s="19">
        <v>6.1579403912717599</v>
      </c>
      <c r="H839" s="10">
        <v>4881</v>
      </c>
      <c r="I839" s="11">
        <v>0.1054143360041466</v>
      </c>
      <c r="J839" s="11">
        <v>1.0072411603101683E-2</v>
      </c>
      <c r="K839" s="9">
        <v>6581.0375000000004</v>
      </c>
      <c r="L839" s="20">
        <v>15.32</v>
      </c>
    </row>
    <row r="840" spans="1:12" x14ac:dyDescent="0.2">
      <c r="A840" s="8" t="s">
        <v>1684</v>
      </c>
      <c r="B840" s="8" t="s">
        <v>1685</v>
      </c>
      <c r="C840" s="8" t="s">
        <v>59</v>
      </c>
      <c r="D840" s="9">
        <v>940</v>
      </c>
      <c r="E840" s="9">
        <v>1061</v>
      </c>
      <c r="F840" s="19">
        <v>0.12780178215506435</v>
      </c>
      <c r="G840" s="19">
        <v>0.12764877217762069</v>
      </c>
      <c r="H840" s="10">
        <v>121</v>
      </c>
      <c r="I840" s="11">
        <v>0.12872340425531914</v>
      </c>
      <c r="J840" s="11">
        <v>1.2182333759074959E-2</v>
      </c>
      <c r="K840" s="9">
        <v>119.15349999999998</v>
      </c>
      <c r="L840" s="20" t="s">
        <v>62</v>
      </c>
    </row>
    <row r="841" spans="1:12" x14ac:dyDescent="0.2">
      <c r="A841" s="8" t="s">
        <v>1686</v>
      </c>
      <c r="B841" s="8" t="s">
        <v>1687</v>
      </c>
      <c r="C841" s="8" t="s">
        <v>65</v>
      </c>
      <c r="D841" s="9">
        <v>53</v>
      </c>
      <c r="E841" s="9">
        <v>68</v>
      </c>
      <c r="F841" s="19">
        <v>7.2058451640621387E-3</v>
      </c>
      <c r="G841" s="19">
        <v>8.181071166897461E-3</v>
      </c>
      <c r="H841" s="10">
        <v>15</v>
      </c>
      <c r="I841" s="11">
        <v>0.28301886792452829</v>
      </c>
      <c r="J841" s="11">
        <v>2.5234717606545054E-2</v>
      </c>
      <c r="K841" s="9">
        <v>7.9734999999999996</v>
      </c>
      <c r="L841" s="20">
        <v>25.87</v>
      </c>
    </row>
    <row r="842" spans="1:12" x14ac:dyDescent="0.2">
      <c r="A842" s="8" t="s">
        <v>1688</v>
      </c>
      <c r="B842" s="8" t="s">
        <v>1689</v>
      </c>
      <c r="C842" s="8" t="s">
        <v>65</v>
      </c>
      <c r="D842" s="9">
        <v>419</v>
      </c>
      <c r="E842" s="9">
        <v>471</v>
      </c>
      <c r="F842" s="19">
        <v>5.6966964598906343E-2</v>
      </c>
      <c r="G842" s="19">
        <v>5.6665948817775064E-2</v>
      </c>
      <c r="H842" s="10">
        <v>52</v>
      </c>
      <c r="I842" s="11">
        <v>0.12410501193317422</v>
      </c>
      <c r="J842" s="11">
        <v>1.1767415033937079E-2</v>
      </c>
      <c r="K842" s="9">
        <v>5.2</v>
      </c>
      <c r="L842" s="20" t="s">
        <v>62</v>
      </c>
    </row>
    <row r="843" spans="1:12" x14ac:dyDescent="0.2">
      <c r="A843" s="8" t="s">
        <v>1690</v>
      </c>
      <c r="B843" s="8" t="s">
        <v>1691</v>
      </c>
      <c r="C843" s="8" t="s">
        <v>65</v>
      </c>
      <c r="D843" s="9">
        <v>468</v>
      </c>
      <c r="E843" s="9">
        <v>522</v>
      </c>
      <c r="F843" s="19">
        <v>6.3628972392095862E-2</v>
      </c>
      <c r="G843" s="19">
        <v>6.280175219294816E-2</v>
      </c>
      <c r="H843" s="10">
        <v>54</v>
      </c>
      <c r="I843" s="11">
        <v>0.11538461538461539</v>
      </c>
      <c r="J843" s="11">
        <v>1.097976924132249E-2</v>
      </c>
      <c r="K843" s="9">
        <v>5.4</v>
      </c>
      <c r="L843" s="20" t="s">
        <v>62</v>
      </c>
    </row>
    <row r="844" spans="1:12" x14ac:dyDescent="0.2">
      <c r="A844" s="8" t="s">
        <v>1692</v>
      </c>
      <c r="B844" s="8" t="s">
        <v>1693</v>
      </c>
      <c r="C844" s="8" t="s">
        <v>59</v>
      </c>
      <c r="D844" s="9">
        <v>450</v>
      </c>
      <c r="E844" s="9">
        <v>525</v>
      </c>
      <c r="F844" s="19">
        <v>6.1181704223169105E-2</v>
      </c>
      <c r="G844" s="19">
        <v>6.3162681803252463E-2</v>
      </c>
      <c r="H844" s="10">
        <v>75</v>
      </c>
      <c r="I844" s="11">
        <v>0.16666666666666666</v>
      </c>
      <c r="J844" s="11">
        <v>1.5534493002352434E-2</v>
      </c>
      <c r="K844" s="9">
        <v>58.6875</v>
      </c>
      <c r="L844" s="20" t="s">
        <v>62</v>
      </c>
    </row>
    <row r="845" spans="1:12" x14ac:dyDescent="0.2">
      <c r="A845" s="8" t="s">
        <v>1694</v>
      </c>
      <c r="B845" s="8" t="s">
        <v>1695</v>
      </c>
      <c r="C845" s="8" t="s">
        <v>65</v>
      </c>
      <c r="D845" s="9">
        <v>95</v>
      </c>
      <c r="E845" s="9">
        <v>112</v>
      </c>
      <c r="F845" s="19">
        <v>1.2916137558224589E-2</v>
      </c>
      <c r="G845" s="19">
        <v>1.3474705451360524E-2</v>
      </c>
      <c r="H845" s="10">
        <v>17</v>
      </c>
      <c r="I845" s="11">
        <v>0.17894736842105263</v>
      </c>
      <c r="J845" s="11">
        <v>1.6598446574161096E-2</v>
      </c>
      <c r="K845" s="9">
        <v>12.257</v>
      </c>
      <c r="L845" s="20" t="s">
        <v>62</v>
      </c>
    </row>
    <row r="846" spans="1:12" x14ac:dyDescent="0.2">
      <c r="A846" s="8" t="s">
        <v>1696</v>
      </c>
      <c r="B846" s="8" t="s">
        <v>1697</v>
      </c>
      <c r="C846" s="8" t="s">
        <v>65</v>
      </c>
      <c r="D846" s="9">
        <v>276</v>
      </c>
      <c r="E846" s="9">
        <v>336</v>
      </c>
      <c r="F846" s="19">
        <v>3.7524778590210382E-2</v>
      </c>
      <c r="G846" s="19">
        <v>4.0424116354081573E-2</v>
      </c>
      <c r="H846" s="10">
        <v>60</v>
      </c>
      <c r="I846" s="11">
        <v>0.21739130434782608</v>
      </c>
      <c r="J846" s="11">
        <v>1.9865779002786743E-2</v>
      </c>
      <c r="K846" s="9">
        <v>37.212000000000003</v>
      </c>
      <c r="L846" s="20" t="s">
        <v>62</v>
      </c>
    </row>
    <row r="847" spans="1:12" x14ac:dyDescent="0.2">
      <c r="A847" s="8" t="s">
        <v>1698</v>
      </c>
      <c r="B847" s="8" t="s">
        <v>1699</v>
      </c>
      <c r="C847" s="8" t="s">
        <v>65</v>
      </c>
      <c r="D847" s="9">
        <v>53</v>
      </c>
      <c r="E847" s="9">
        <v>49</v>
      </c>
      <c r="F847" s="19">
        <v>7.2058451640621387E-3</v>
      </c>
      <c r="G847" s="19">
        <v>5.8951836349702292E-3</v>
      </c>
      <c r="H847" s="10">
        <v>-4</v>
      </c>
      <c r="I847" s="11">
        <v>-7.5471698113207544E-2</v>
      </c>
      <c r="J847" s="11">
        <v>-7.8164529495997614E-3</v>
      </c>
      <c r="K847" s="9">
        <v>4.3940000000000001</v>
      </c>
      <c r="L847" s="20">
        <v>44.44</v>
      </c>
    </row>
    <row r="848" spans="1:12" x14ac:dyDescent="0.2">
      <c r="A848" s="8" t="s">
        <v>1700</v>
      </c>
      <c r="B848" s="8" t="s">
        <v>1701</v>
      </c>
      <c r="C848" s="8" t="s">
        <v>65</v>
      </c>
      <c r="D848" s="9">
        <v>25</v>
      </c>
      <c r="E848" s="9">
        <v>27</v>
      </c>
      <c r="F848" s="19">
        <v>3.3989835679538393E-3</v>
      </c>
      <c r="G848" s="19">
        <v>3.2483664927386979E-3</v>
      </c>
      <c r="H848" s="10">
        <v>2</v>
      </c>
      <c r="I848" s="11">
        <v>0.08</v>
      </c>
      <c r="J848" s="11">
        <v>7.7257952426748044E-3</v>
      </c>
      <c r="K848" s="9">
        <v>2.6440000000000006</v>
      </c>
      <c r="L848" s="20">
        <v>19.440000000000001</v>
      </c>
    </row>
    <row r="849" spans="1:12" x14ac:dyDescent="0.2">
      <c r="A849" s="8" t="s">
        <v>1702</v>
      </c>
      <c r="B849" s="8" t="s">
        <v>1703</v>
      </c>
      <c r="C849" s="8" t="s">
        <v>65</v>
      </c>
      <c r="D849" s="9">
        <v>1</v>
      </c>
      <c r="E849" s="9">
        <v>1</v>
      </c>
      <c r="F849" s="19">
        <v>1.3595934271815356E-4</v>
      </c>
      <c r="G849" s="19">
        <v>1.2030987010143325E-4</v>
      </c>
      <c r="H849" s="10">
        <v>0</v>
      </c>
      <c r="I849" s="11">
        <v>0</v>
      </c>
      <c r="J849" s="11">
        <v>0</v>
      </c>
      <c r="K849" s="9">
        <v>0.112</v>
      </c>
      <c r="L849" s="20" t="s">
        <v>62</v>
      </c>
    </row>
    <row r="850" spans="1:12" x14ac:dyDescent="0.2">
      <c r="A850" s="8" t="s">
        <v>1704</v>
      </c>
      <c r="B850" s="8" t="s">
        <v>1705</v>
      </c>
      <c r="C850" s="8" t="s">
        <v>59</v>
      </c>
      <c r="D850" s="9">
        <v>24686</v>
      </c>
      <c r="E850" s="9">
        <v>27032</v>
      </c>
      <c r="F850" s="19">
        <v>3.3562923343403388</v>
      </c>
      <c r="G850" s="19">
        <v>3.2522164085819436</v>
      </c>
      <c r="H850" s="10">
        <v>2346</v>
      </c>
      <c r="I850" s="11">
        <v>9.5033622296038234E-2</v>
      </c>
      <c r="J850" s="11">
        <v>9.119841442861043E-3</v>
      </c>
      <c r="K850" s="9">
        <v>3234.2440000000001</v>
      </c>
      <c r="L850" s="20" t="s">
        <v>62</v>
      </c>
    </row>
    <row r="851" spans="1:12" x14ac:dyDescent="0.2">
      <c r="A851" s="8" t="s">
        <v>1706</v>
      </c>
      <c r="B851" s="8" t="s">
        <v>1707</v>
      </c>
      <c r="C851" s="8" t="s">
        <v>65</v>
      </c>
      <c r="D851" s="9">
        <v>39</v>
      </c>
      <c r="E851" s="9">
        <v>51</v>
      </c>
      <c r="F851" s="19">
        <v>5.3024143660079888E-3</v>
      </c>
      <c r="G851" s="19">
        <v>6.1358033751730962E-3</v>
      </c>
      <c r="H851" s="10">
        <v>12</v>
      </c>
      <c r="I851" s="11">
        <v>0.30769230769230771</v>
      </c>
      <c r="J851" s="11">
        <v>2.7189465815924629E-2</v>
      </c>
      <c r="K851" s="9">
        <v>7.9950000000000001</v>
      </c>
      <c r="L851" s="20">
        <v>10.68</v>
      </c>
    </row>
    <row r="852" spans="1:12" x14ac:dyDescent="0.2">
      <c r="A852" s="8" t="s">
        <v>1708</v>
      </c>
      <c r="B852" s="8" t="s">
        <v>1709</v>
      </c>
      <c r="C852" s="8" t="s">
        <v>65</v>
      </c>
      <c r="D852" s="9">
        <v>629</v>
      </c>
      <c r="E852" s="9">
        <v>681</v>
      </c>
      <c r="F852" s="19">
        <v>8.5518426569718586E-2</v>
      </c>
      <c r="G852" s="19">
        <v>8.193102153907604E-2</v>
      </c>
      <c r="H852" s="10">
        <v>52</v>
      </c>
      <c r="I852" s="11">
        <v>8.2670906200317959E-2</v>
      </c>
      <c r="J852" s="11">
        <v>7.9747350947261264E-3</v>
      </c>
      <c r="K852" s="9">
        <v>88.385000000000005</v>
      </c>
      <c r="L852" s="20">
        <v>14.56</v>
      </c>
    </row>
    <row r="853" spans="1:12" x14ac:dyDescent="0.2">
      <c r="A853" s="8" t="s">
        <v>1710</v>
      </c>
      <c r="B853" s="8" t="s">
        <v>1711</v>
      </c>
      <c r="C853" s="8" t="s">
        <v>65</v>
      </c>
      <c r="D853" s="9">
        <v>3002</v>
      </c>
      <c r="E853" s="9">
        <v>3252</v>
      </c>
      <c r="F853" s="19">
        <v>0.40814994683989697</v>
      </c>
      <c r="G853" s="19">
        <v>0.39124769756986094</v>
      </c>
      <c r="H853" s="10">
        <v>250</v>
      </c>
      <c r="I853" s="11">
        <v>8.3277814790139904E-2</v>
      </c>
      <c r="J853" s="11">
        <v>8.0312244914440001E-3</v>
      </c>
      <c r="K853" s="9">
        <v>422.12900000000002</v>
      </c>
      <c r="L853" s="20">
        <v>13.79</v>
      </c>
    </row>
    <row r="854" spans="1:12" x14ac:dyDescent="0.2">
      <c r="A854" s="8" t="s">
        <v>1712</v>
      </c>
      <c r="B854" s="8" t="s">
        <v>1713</v>
      </c>
      <c r="C854" s="8" t="s">
        <v>65</v>
      </c>
      <c r="D854" s="9">
        <v>3066</v>
      </c>
      <c r="E854" s="9">
        <v>3266</v>
      </c>
      <c r="F854" s="19">
        <v>0.41685134477385882</v>
      </c>
      <c r="G854" s="19">
        <v>0.39293203575128099</v>
      </c>
      <c r="H854" s="10">
        <v>200</v>
      </c>
      <c r="I854" s="11">
        <v>6.5231572080887146E-2</v>
      </c>
      <c r="J854" s="11">
        <v>6.3392298131186298E-3</v>
      </c>
      <c r="K854" s="9">
        <v>380.92399999999998</v>
      </c>
      <c r="L854" s="20">
        <v>11.36</v>
      </c>
    </row>
    <row r="855" spans="1:12" x14ac:dyDescent="0.2">
      <c r="A855" s="8" t="s">
        <v>1714</v>
      </c>
      <c r="B855" s="8" t="s">
        <v>1715</v>
      </c>
      <c r="C855" s="8" t="s">
        <v>65</v>
      </c>
      <c r="D855" s="9">
        <v>12553</v>
      </c>
      <c r="E855" s="9">
        <v>13832</v>
      </c>
      <c r="F855" s="19">
        <v>1.7066976291409817</v>
      </c>
      <c r="G855" s="19">
        <v>1.6641261232430247</v>
      </c>
      <c r="H855" s="10">
        <v>1279</v>
      </c>
      <c r="I855" s="11">
        <v>0.10188799490161714</v>
      </c>
      <c r="J855" s="11">
        <v>9.749728673250857E-3</v>
      </c>
      <c r="K855" s="9">
        <v>1631.8449999999998</v>
      </c>
      <c r="L855" s="20">
        <v>18.88</v>
      </c>
    </row>
    <row r="856" spans="1:12" x14ac:dyDescent="0.2">
      <c r="A856" s="8" t="s">
        <v>1716</v>
      </c>
      <c r="B856" s="8" t="s">
        <v>1717</v>
      </c>
      <c r="C856" s="8" t="s">
        <v>65</v>
      </c>
      <c r="D856" s="9">
        <v>4783</v>
      </c>
      <c r="E856" s="9">
        <v>5277</v>
      </c>
      <c r="F856" s="19">
        <v>0.65029353622092845</v>
      </c>
      <c r="G856" s="19">
        <v>0.63487518452526326</v>
      </c>
      <c r="H856" s="10">
        <v>494</v>
      </c>
      <c r="I856" s="11">
        <v>0.10328245870792389</v>
      </c>
      <c r="J856" s="11">
        <v>9.8774420370326688E-3</v>
      </c>
      <c r="K856" s="9">
        <v>622.81999999999994</v>
      </c>
      <c r="L856" s="20">
        <v>14.4</v>
      </c>
    </row>
    <row r="857" spans="1:12" x14ac:dyDescent="0.2">
      <c r="A857" s="8" t="s">
        <v>1718</v>
      </c>
      <c r="B857" s="8" t="s">
        <v>1719</v>
      </c>
      <c r="C857" s="8" t="s">
        <v>65</v>
      </c>
      <c r="D857" s="9">
        <v>536</v>
      </c>
      <c r="E857" s="9">
        <v>590</v>
      </c>
      <c r="F857" s="19">
        <v>7.2874207696930315E-2</v>
      </c>
      <c r="G857" s="19">
        <v>7.0982823359845612E-2</v>
      </c>
      <c r="H857" s="10">
        <v>54</v>
      </c>
      <c r="I857" s="11">
        <v>0.10074626865671642</v>
      </c>
      <c r="J857" s="11">
        <v>9.6450541812131974E-3</v>
      </c>
      <c r="K857" s="9">
        <v>66.76700000000001</v>
      </c>
      <c r="L857" s="20">
        <v>10.34</v>
      </c>
    </row>
    <row r="858" spans="1:12" x14ac:dyDescent="0.2">
      <c r="A858" s="8" t="s">
        <v>1720</v>
      </c>
      <c r="B858" s="8" t="s">
        <v>1721</v>
      </c>
      <c r="C858" s="8" t="s">
        <v>65</v>
      </c>
      <c r="D858" s="9">
        <v>78</v>
      </c>
      <c r="E858" s="9">
        <v>83</v>
      </c>
      <c r="F858" s="19">
        <v>1.0604828732015978E-2</v>
      </c>
      <c r="G858" s="19">
        <v>9.9857192184189605E-3</v>
      </c>
      <c r="H858" s="10">
        <v>5</v>
      </c>
      <c r="I858" s="11">
        <v>6.4102564102564097E-2</v>
      </c>
      <c r="J858" s="11">
        <v>6.2325199391439767E-3</v>
      </c>
      <c r="K858" s="9">
        <v>14.024000000000001</v>
      </c>
      <c r="L858" s="20">
        <v>16.28</v>
      </c>
    </row>
    <row r="859" spans="1:12" x14ac:dyDescent="0.2">
      <c r="A859" s="8" t="s">
        <v>1722</v>
      </c>
      <c r="B859" s="8" t="s">
        <v>1723</v>
      </c>
      <c r="C859" s="8" t="s">
        <v>59</v>
      </c>
      <c r="D859" s="9">
        <v>72</v>
      </c>
      <c r="E859" s="9">
        <v>84</v>
      </c>
      <c r="F859" s="19">
        <v>9.7890726757070574E-3</v>
      </c>
      <c r="G859" s="19">
        <v>1.0106029088520393E-2</v>
      </c>
      <c r="H859" s="10">
        <v>12</v>
      </c>
      <c r="I859" s="11">
        <v>0.16666666666666666</v>
      </c>
      <c r="J859" s="11">
        <v>1.5534493002352434E-2</v>
      </c>
      <c r="K859" s="9">
        <v>9.702</v>
      </c>
      <c r="L859" s="20" t="s">
        <v>62</v>
      </c>
    </row>
    <row r="860" spans="1:12" x14ac:dyDescent="0.2">
      <c r="A860" s="8" t="s">
        <v>1724</v>
      </c>
      <c r="B860" s="8" t="s">
        <v>1725</v>
      </c>
      <c r="C860" s="8" t="s">
        <v>65</v>
      </c>
      <c r="D860" s="9">
        <v>46</v>
      </c>
      <c r="E860" s="9">
        <v>54</v>
      </c>
      <c r="F860" s="19">
        <v>6.2541297650350637E-3</v>
      </c>
      <c r="G860" s="19">
        <v>6.4967329854773957E-3</v>
      </c>
      <c r="H860" s="10">
        <v>8</v>
      </c>
      <c r="I860" s="11">
        <v>0.17391304347826086</v>
      </c>
      <c r="J860" s="11">
        <v>1.6163503659659906E-2</v>
      </c>
      <c r="K860" s="9">
        <v>7</v>
      </c>
      <c r="L860" s="20" t="s">
        <v>62</v>
      </c>
    </row>
    <row r="861" spans="1:12" x14ac:dyDescent="0.2">
      <c r="A861" s="8" t="s">
        <v>1726</v>
      </c>
      <c r="B861" s="8" t="s">
        <v>1727</v>
      </c>
      <c r="C861" s="8" t="s">
        <v>65</v>
      </c>
      <c r="D861" s="9">
        <v>25</v>
      </c>
      <c r="E861" s="9">
        <v>29</v>
      </c>
      <c r="F861" s="19">
        <v>3.3989835679538393E-3</v>
      </c>
      <c r="G861" s="19">
        <v>3.4889862329415644E-3</v>
      </c>
      <c r="H861" s="10">
        <v>4</v>
      </c>
      <c r="I861" s="11">
        <v>0.16</v>
      </c>
      <c r="J861" s="11">
        <v>1.4952689940964214E-2</v>
      </c>
      <c r="K861" s="9">
        <v>2.9380000000000002</v>
      </c>
      <c r="L861" s="20" t="s">
        <v>62</v>
      </c>
    </row>
    <row r="862" spans="1:12" x14ac:dyDescent="0.2">
      <c r="A862" s="8" t="s">
        <v>1728</v>
      </c>
      <c r="B862" s="8" t="s">
        <v>1729</v>
      </c>
      <c r="C862" s="8" t="s">
        <v>65</v>
      </c>
      <c r="D862" s="9">
        <v>1</v>
      </c>
      <c r="E862" s="9">
        <v>1</v>
      </c>
      <c r="F862" s="19">
        <v>1.3595934271815356E-4</v>
      </c>
      <c r="G862" s="19">
        <v>1.2030987010143325E-4</v>
      </c>
      <c r="H862" s="10">
        <v>0</v>
      </c>
      <c r="I862" s="11">
        <v>0</v>
      </c>
      <c r="J862" s="11">
        <v>0</v>
      </c>
      <c r="K862" s="9">
        <v>0.124</v>
      </c>
      <c r="L862" s="20" t="s">
        <v>62</v>
      </c>
    </row>
    <row r="863" spans="1:12" x14ac:dyDescent="0.2">
      <c r="A863" s="8" t="s">
        <v>1730</v>
      </c>
      <c r="B863" s="8" t="s">
        <v>1731</v>
      </c>
      <c r="C863" s="8" t="s">
        <v>59</v>
      </c>
      <c r="D863" s="9">
        <v>913</v>
      </c>
      <c r="E863" s="9">
        <v>967</v>
      </c>
      <c r="F863" s="19">
        <v>0.12413087990167421</v>
      </c>
      <c r="G863" s="19">
        <v>0.11633964438808596</v>
      </c>
      <c r="H863" s="10">
        <v>54</v>
      </c>
      <c r="I863" s="11">
        <v>5.9145673603504929E-2</v>
      </c>
      <c r="J863" s="11">
        <v>5.7628029149789928E-3</v>
      </c>
      <c r="K863" s="9">
        <v>136.06</v>
      </c>
      <c r="L863" s="20" t="s">
        <v>62</v>
      </c>
    </row>
    <row r="864" spans="1:12" x14ac:dyDescent="0.2">
      <c r="A864" s="8" t="s">
        <v>1732</v>
      </c>
      <c r="B864" s="8" t="s">
        <v>1733</v>
      </c>
      <c r="C864" s="8" t="s">
        <v>65</v>
      </c>
      <c r="D864" s="9">
        <v>1</v>
      </c>
      <c r="E864" s="9">
        <v>1</v>
      </c>
      <c r="F864" s="19">
        <v>1.3595934271815356E-4</v>
      </c>
      <c r="G864" s="19">
        <v>1.2030987010143325E-4</v>
      </c>
      <c r="H864" s="10">
        <v>0</v>
      </c>
      <c r="I864" s="11">
        <v>0</v>
      </c>
      <c r="J864" s="11">
        <v>0</v>
      </c>
      <c r="K864" s="9">
        <v>0.106</v>
      </c>
      <c r="L864" s="20" t="s">
        <v>62</v>
      </c>
    </row>
    <row r="865" spans="1:12" x14ac:dyDescent="0.2">
      <c r="A865" s="8" t="s">
        <v>1734</v>
      </c>
      <c r="B865" s="8" t="s">
        <v>1735</v>
      </c>
      <c r="C865" s="8" t="s">
        <v>65</v>
      </c>
      <c r="D865" s="9">
        <v>231</v>
      </c>
      <c r="E865" s="9">
        <v>251</v>
      </c>
      <c r="F865" s="19">
        <v>3.1406608167893472E-2</v>
      </c>
      <c r="G865" s="19">
        <v>3.0197777395459747E-2</v>
      </c>
      <c r="H865" s="10">
        <v>20</v>
      </c>
      <c r="I865" s="11">
        <v>8.6580086580086577E-2</v>
      </c>
      <c r="J865" s="11">
        <v>8.3380927245886305E-3</v>
      </c>
      <c r="K865" s="9">
        <v>38.631999999999998</v>
      </c>
      <c r="L865" s="20">
        <v>9.1300000000000008</v>
      </c>
    </row>
    <row r="866" spans="1:12" x14ac:dyDescent="0.2">
      <c r="A866" s="8" t="s">
        <v>1736</v>
      </c>
      <c r="B866" s="8" t="s">
        <v>1737</v>
      </c>
      <c r="C866" s="8" t="s">
        <v>65</v>
      </c>
      <c r="D866" s="9">
        <v>410</v>
      </c>
      <c r="E866" s="9">
        <v>423</v>
      </c>
      <c r="F866" s="19">
        <v>5.5743330514442961E-2</v>
      </c>
      <c r="G866" s="19">
        <v>5.0891075052906264E-2</v>
      </c>
      <c r="H866" s="10">
        <v>13</v>
      </c>
      <c r="I866" s="11">
        <v>3.1707317073170732E-2</v>
      </c>
      <c r="J866" s="11">
        <v>3.1263788951170213E-3</v>
      </c>
      <c r="K866" s="9">
        <v>62.525500000000001</v>
      </c>
      <c r="L866" s="20">
        <v>12.18</v>
      </c>
    </row>
    <row r="867" spans="1:12" x14ac:dyDescent="0.2">
      <c r="A867" s="8" t="s">
        <v>1738</v>
      </c>
      <c r="B867" s="8" t="s">
        <v>1739</v>
      </c>
      <c r="C867" s="8" t="s">
        <v>65</v>
      </c>
      <c r="D867" s="9">
        <v>29</v>
      </c>
      <c r="E867" s="9">
        <v>30</v>
      </c>
      <c r="F867" s="19">
        <v>3.9428209388264537E-3</v>
      </c>
      <c r="G867" s="19">
        <v>3.6092961030429974E-3</v>
      </c>
      <c r="H867" s="10">
        <v>1</v>
      </c>
      <c r="I867" s="11">
        <v>3.4482758620689655E-2</v>
      </c>
      <c r="J867" s="11">
        <v>3.3959082430339294E-3</v>
      </c>
      <c r="K867" s="9">
        <v>3.2270000000000003</v>
      </c>
      <c r="L867" s="20">
        <v>24.27</v>
      </c>
    </row>
    <row r="868" spans="1:12" x14ac:dyDescent="0.2">
      <c r="A868" s="8" t="s">
        <v>1740</v>
      </c>
      <c r="B868" s="8" t="s">
        <v>1741</v>
      </c>
      <c r="C868" s="8" t="s">
        <v>65</v>
      </c>
      <c r="D868" s="9">
        <v>70</v>
      </c>
      <c r="E868" s="9">
        <v>72</v>
      </c>
      <c r="F868" s="19">
        <v>9.5171539902707495E-3</v>
      </c>
      <c r="G868" s="19">
        <v>8.6623106473031949E-3</v>
      </c>
      <c r="H868" s="10">
        <v>2</v>
      </c>
      <c r="I868" s="11">
        <v>2.8571428571428571E-2</v>
      </c>
      <c r="J868" s="11">
        <v>2.8210594169006953E-3</v>
      </c>
      <c r="K868" s="9">
        <v>7.3000000000000007</v>
      </c>
      <c r="L868" s="20">
        <v>41.94</v>
      </c>
    </row>
    <row r="869" spans="1:12" x14ac:dyDescent="0.2">
      <c r="A869" s="8" t="s">
        <v>1742</v>
      </c>
      <c r="B869" s="8" t="s">
        <v>1743</v>
      </c>
      <c r="C869" s="8" t="s">
        <v>65</v>
      </c>
      <c r="D869" s="9">
        <v>53</v>
      </c>
      <c r="E869" s="9">
        <v>54</v>
      </c>
      <c r="F869" s="19">
        <v>7.2058451640621387E-3</v>
      </c>
      <c r="G869" s="19">
        <v>6.4967329854773957E-3</v>
      </c>
      <c r="H869" s="10">
        <v>1</v>
      </c>
      <c r="I869" s="11">
        <v>1.8867924528301886E-2</v>
      </c>
      <c r="J869" s="11">
        <v>1.8709613693990157E-3</v>
      </c>
      <c r="K869" s="9">
        <v>7.1084999999999994</v>
      </c>
      <c r="L869" s="20">
        <v>11.31</v>
      </c>
    </row>
    <row r="870" spans="1:12" x14ac:dyDescent="0.2">
      <c r="A870" s="8" t="s">
        <v>1744</v>
      </c>
      <c r="B870" s="8" t="s">
        <v>1745</v>
      </c>
      <c r="C870" s="8" t="s">
        <v>65</v>
      </c>
      <c r="D870" s="9">
        <v>119</v>
      </c>
      <c r="E870" s="9">
        <v>136</v>
      </c>
      <c r="F870" s="19">
        <v>1.6179161783460273E-2</v>
      </c>
      <c r="G870" s="19">
        <v>1.6362142333794922E-2</v>
      </c>
      <c r="H870" s="10">
        <v>17</v>
      </c>
      <c r="I870" s="11">
        <v>0.14285714285714285</v>
      </c>
      <c r="J870" s="11">
        <v>1.3442690579665628E-2</v>
      </c>
      <c r="K870" s="9">
        <v>15.214999999999998</v>
      </c>
      <c r="L870" s="20">
        <v>12.79</v>
      </c>
    </row>
    <row r="871" spans="1:12" x14ac:dyDescent="0.2">
      <c r="A871" s="8" t="s">
        <v>1746</v>
      </c>
      <c r="B871" s="8" t="s">
        <v>1747</v>
      </c>
      <c r="C871" s="8" t="s">
        <v>59</v>
      </c>
      <c r="D871" s="9">
        <v>19242</v>
      </c>
      <c r="E871" s="9">
        <v>21515</v>
      </c>
      <c r="F871" s="19">
        <v>2.6161296725827108</v>
      </c>
      <c r="G871" s="19">
        <v>2.5884668552323364</v>
      </c>
      <c r="H871" s="10">
        <v>2273</v>
      </c>
      <c r="I871" s="11">
        <v>0.11812701382392683</v>
      </c>
      <c r="J871" s="11">
        <v>1.1228064450247377E-2</v>
      </c>
      <c r="K871" s="9">
        <v>2998.7759999999998</v>
      </c>
      <c r="L871" s="20" t="s">
        <v>62</v>
      </c>
    </row>
    <row r="872" spans="1:12" x14ac:dyDescent="0.2">
      <c r="A872" s="8" t="s">
        <v>1748</v>
      </c>
      <c r="B872" s="8" t="s">
        <v>1749</v>
      </c>
      <c r="C872" s="8" t="s">
        <v>65</v>
      </c>
      <c r="D872" s="9">
        <v>98</v>
      </c>
      <c r="E872" s="9">
        <v>108</v>
      </c>
      <c r="F872" s="19">
        <v>1.3324015586379049E-2</v>
      </c>
      <c r="G872" s="19">
        <v>1.2993465970954791E-2</v>
      </c>
      <c r="H872" s="10">
        <v>10</v>
      </c>
      <c r="I872" s="11">
        <v>0.10204081632653061</v>
      </c>
      <c r="J872" s="11">
        <v>9.7637320713470643E-3</v>
      </c>
      <c r="K872" s="9">
        <v>13.257000000000001</v>
      </c>
      <c r="L872" s="20">
        <v>18.239999999999998</v>
      </c>
    </row>
    <row r="873" spans="1:12" x14ac:dyDescent="0.2">
      <c r="A873" s="8" t="s">
        <v>1750</v>
      </c>
      <c r="B873" s="8" t="s">
        <v>1751</v>
      </c>
      <c r="C873" s="8" t="s">
        <v>65</v>
      </c>
      <c r="D873" s="9">
        <v>205</v>
      </c>
      <c r="E873" s="9">
        <v>251</v>
      </c>
      <c r="F873" s="19">
        <v>2.7871665257221481E-2</v>
      </c>
      <c r="G873" s="19">
        <v>3.0197777395459747E-2</v>
      </c>
      <c r="H873" s="10">
        <v>46</v>
      </c>
      <c r="I873" s="11">
        <v>0.22439024390243903</v>
      </c>
      <c r="J873" s="11">
        <v>2.0450601578203331E-2</v>
      </c>
      <c r="K873" s="9">
        <v>31.048000000000002</v>
      </c>
      <c r="L873" s="20">
        <v>25.55</v>
      </c>
    </row>
    <row r="874" spans="1:12" x14ac:dyDescent="0.2">
      <c r="A874" s="8" t="s">
        <v>1752</v>
      </c>
      <c r="B874" s="8" t="s">
        <v>1753</v>
      </c>
      <c r="C874" s="8" t="s">
        <v>65</v>
      </c>
      <c r="D874" s="9">
        <v>11</v>
      </c>
      <c r="E874" s="9">
        <v>10</v>
      </c>
      <c r="F874" s="19">
        <v>1.4955527698996892E-3</v>
      </c>
      <c r="G874" s="19">
        <v>1.2030987010143326E-3</v>
      </c>
      <c r="H874" s="10">
        <v>-1</v>
      </c>
      <c r="I874" s="11">
        <v>-9.0909090909090912E-2</v>
      </c>
      <c r="J874" s="11">
        <v>-9.48574178547823E-3</v>
      </c>
      <c r="K874" s="9">
        <v>1.1389999999999998</v>
      </c>
      <c r="L874" s="20" t="s">
        <v>62</v>
      </c>
    </row>
    <row r="875" spans="1:12" x14ac:dyDescent="0.2">
      <c r="A875" s="8" t="s">
        <v>1754</v>
      </c>
      <c r="B875" s="8" t="s">
        <v>1755</v>
      </c>
      <c r="C875" s="8" t="s">
        <v>65</v>
      </c>
      <c r="D875" s="9">
        <v>176</v>
      </c>
      <c r="E875" s="9">
        <v>231</v>
      </c>
      <c r="F875" s="19">
        <v>2.3928844318395027E-2</v>
      </c>
      <c r="G875" s="19">
        <v>2.7791579993431081E-2</v>
      </c>
      <c r="H875" s="10">
        <v>55</v>
      </c>
      <c r="I875" s="11">
        <v>0.3125</v>
      </c>
      <c r="J875" s="11">
        <v>2.7566485675441399E-2</v>
      </c>
      <c r="K875" s="9">
        <v>29.512999999999998</v>
      </c>
      <c r="L875" s="20">
        <v>21.35</v>
      </c>
    </row>
    <row r="876" spans="1:12" x14ac:dyDescent="0.2">
      <c r="A876" s="8" t="s">
        <v>1756</v>
      </c>
      <c r="B876" s="8" t="s">
        <v>1757</v>
      </c>
      <c r="C876" s="8" t="s">
        <v>65</v>
      </c>
      <c r="D876" s="9">
        <v>6</v>
      </c>
      <c r="E876" s="9">
        <v>6</v>
      </c>
      <c r="F876" s="19">
        <v>8.1575605630892134E-4</v>
      </c>
      <c r="G876" s="19">
        <v>7.2185922060859946E-4</v>
      </c>
      <c r="H876" s="10">
        <v>0</v>
      </c>
      <c r="I876" s="11">
        <v>0</v>
      </c>
      <c r="J876" s="11">
        <v>0</v>
      </c>
      <c r="K876" s="9">
        <v>0.71399999999999997</v>
      </c>
      <c r="L876" s="20" t="s">
        <v>62</v>
      </c>
    </row>
    <row r="877" spans="1:12" x14ac:dyDescent="0.2">
      <c r="A877" s="8" t="s">
        <v>1758</v>
      </c>
      <c r="B877" s="8" t="s">
        <v>1759</v>
      </c>
      <c r="C877" s="8" t="s">
        <v>65</v>
      </c>
      <c r="D877" s="9">
        <v>2412</v>
      </c>
      <c r="E877" s="9">
        <v>2660</v>
      </c>
      <c r="F877" s="19">
        <v>0.32793393463618642</v>
      </c>
      <c r="G877" s="19">
        <v>0.32002425446981247</v>
      </c>
      <c r="H877" s="10">
        <v>248</v>
      </c>
      <c r="I877" s="11">
        <v>0.10281923714759536</v>
      </c>
      <c r="J877" s="11">
        <v>9.8350335488055496E-3</v>
      </c>
      <c r="K877" s="9">
        <v>311.36799999999999</v>
      </c>
      <c r="L877" s="20">
        <v>16.829999999999998</v>
      </c>
    </row>
    <row r="878" spans="1:12" x14ac:dyDescent="0.2">
      <c r="A878" s="8" t="s">
        <v>1760</v>
      </c>
      <c r="B878" s="8" t="s">
        <v>1761</v>
      </c>
      <c r="C878" s="8" t="s">
        <v>65</v>
      </c>
      <c r="D878" s="9">
        <v>2523</v>
      </c>
      <c r="E878" s="9">
        <v>2725</v>
      </c>
      <c r="F878" s="19">
        <v>0.34302542167790145</v>
      </c>
      <c r="G878" s="19">
        <v>0.32784439602640564</v>
      </c>
      <c r="H878" s="10">
        <v>202</v>
      </c>
      <c r="I878" s="11">
        <v>8.0063416567578274E-2</v>
      </c>
      <c r="J878" s="11">
        <v>7.7317123558617862E-3</v>
      </c>
      <c r="K878" s="9">
        <v>403.30400000000003</v>
      </c>
      <c r="L878" s="20">
        <v>10.94</v>
      </c>
    </row>
    <row r="879" spans="1:12" x14ac:dyDescent="0.2">
      <c r="A879" s="8" t="s">
        <v>1762</v>
      </c>
      <c r="B879" s="8" t="s">
        <v>1763</v>
      </c>
      <c r="C879" s="8" t="s">
        <v>65</v>
      </c>
      <c r="D879" s="9">
        <v>9676</v>
      </c>
      <c r="E879" s="9">
        <v>11020</v>
      </c>
      <c r="F879" s="19">
        <v>1.3155426001408539</v>
      </c>
      <c r="G879" s="19">
        <v>1.3258147685177943</v>
      </c>
      <c r="H879" s="10">
        <v>1344</v>
      </c>
      <c r="I879" s="11">
        <v>0.13890037205456801</v>
      </c>
      <c r="J879" s="11">
        <v>1.3091271188472531E-2</v>
      </c>
      <c r="K879" s="9">
        <v>1572.7719999999999</v>
      </c>
      <c r="L879" s="20">
        <v>13.78</v>
      </c>
    </row>
    <row r="880" spans="1:12" x14ac:dyDescent="0.2">
      <c r="A880" s="8" t="s">
        <v>1764</v>
      </c>
      <c r="B880" s="8" t="s">
        <v>1765</v>
      </c>
      <c r="C880" s="8" t="s">
        <v>65</v>
      </c>
      <c r="D880" s="9">
        <v>266</v>
      </c>
      <c r="E880" s="9">
        <v>280</v>
      </c>
      <c r="F880" s="19">
        <v>3.616518516302885E-2</v>
      </c>
      <c r="G880" s="19">
        <v>3.3686763628401312E-2</v>
      </c>
      <c r="H880" s="10">
        <v>14</v>
      </c>
      <c r="I880" s="11">
        <v>5.2631578947368418E-2</v>
      </c>
      <c r="J880" s="11">
        <v>5.1425069699997383E-3</v>
      </c>
      <c r="K880" s="9">
        <v>37.435999999999993</v>
      </c>
      <c r="L880" s="20">
        <v>16.12</v>
      </c>
    </row>
    <row r="881" spans="1:12" x14ac:dyDescent="0.2">
      <c r="A881" s="8" t="s">
        <v>1766</v>
      </c>
      <c r="B881" s="8" t="s">
        <v>1767</v>
      </c>
      <c r="C881" s="8" t="s">
        <v>65</v>
      </c>
      <c r="D881" s="9">
        <v>3456</v>
      </c>
      <c r="E881" s="9">
        <v>3670</v>
      </c>
      <c r="F881" s="19">
        <v>0.46987548843393873</v>
      </c>
      <c r="G881" s="19">
        <v>0.44153722327226003</v>
      </c>
      <c r="H881" s="10">
        <v>214</v>
      </c>
      <c r="I881" s="11">
        <v>6.1921296296296294E-2</v>
      </c>
      <c r="J881" s="11">
        <v>6.0260652291952432E-3</v>
      </c>
      <c r="K881" s="9">
        <v>534.47199999999998</v>
      </c>
      <c r="L881" s="20">
        <v>11.17</v>
      </c>
    </row>
    <row r="882" spans="1:12" x14ac:dyDescent="0.2">
      <c r="A882" s="8" t="s">
        <v>1768</v>
      </c>
      <c r="B882" s="8" t="s">
        <v>1769</v>
      </c>
      <c r="C882" s="8" t="s">
        <v>65</v>
      </c>
      <c r="D882" s="9">
        <v>2</v>
      </c>
      <c r="E882" s="9">
        <v>2</v>
      </c>
      <c r="F882" s="19">
        <v>2.7191868543630711E-4</v>
      </c>
      <c r="G882" s="19">
        <v>2.406197402028665E-4</v>
      </c>
      <c r="H882" s="10">
        <v>0</v>
      </c>
      <c r="I882" s="11">
        <v>0</v>
      </c>
      <c r="J882" s="11">
        <v>0</v>
      </c>
      <c r="K882" s="9">
        <v>0.24</v>
      </c>
      <c r="L882" s="20" t="s">
        <v>62</v>
      </c>
    </row>
    <row r="883" spans="1:12" x14ac:dyDescent="0.2">
      <c r="A883" s="8" t="s">
        <v>1770</v>
      </c>
      <c r="B883" s="8" t="s">
        <v>1771</v>
      </c>
      <c r="C883" s="8" t="s">
        <v>65</v>
      </c>
      <c r="D883" s="9">
        <v>380</v>
      </c>
      <c r="E883" s="9">
        <v>514</v>
      </c>
      <c r="F883" s="19">
        <v>5.1664550232898357E-2</v>
      </c>
      <c r="G883" s="19">
        <v>6.1839273232136692E-2</v>
      </c>
      <c r="H883" s="10">
        <v>134</v>
      </c>
      <c r="I883" s="11">
        <v>0.35263157894736841</v>
      </c>
      <c r="J883" s="11">
        <v>3.0666006232588972E-2</v>
      </c>
      <c r="K883" s="9">
        <v>75.533000000000001</v>
      </c>
      <c r="L883" s="20">
        <v>16.940000000000001</v>
      </c>
    </row>
    <row r="884" spans="1:12" x14ac:dyDescent="0.2">
      <c r="A884" s="8" t="s">
        <v>1772</v>
      </c>
      <c r="B884" s="8" t="s">
        <v>1773</v>
      </c>
      <c r="C884" s="8" t="s">
        <v>65</v>
      </c>
      <c r="D884" s="9">
        <v>31</v>
      </c>
      <c r="E884" s="9">
        <v>38</v>
      </c>
      <c r="F884" s="19">
        <v>4.2147396242627607E-3</v>
      </c>
      <c r="G884" s="19">
        <v>4.5717750638544635E-3</v>
      </c>
      <c r="H884" s="10">
        <v>7</v>
      </c>
      <c r="I884" s="11">
        <v>0.22580645161290322</v>
      </c>
      <c r="J884" s="11">
        <v>2.0568572001344876E-2</v>
      </c>
      <c r="K884" s="9">
        <v>5.0469999999999997</v>
      </c>
      <c r="L884" s="20">
        <v>12.08</v>
      </c>
    </row>
    <row r="886" spans="1:12" x14ac:dyDescent="0.2">
      <c r="A886" s="72" t="s">
        <v>56</v>
      </c>
      <c r="B886" s="72"/>
      <c r="C886" s="72"/>
      <c r="D886" s="72"/>
      <c r="E886" s="72"/>
      <c r="F886" s="72"/>
      <c r="G886" s="72"/>
      <c r="H886" s="72"/>
      <c r="I886" s="72"/>
      <c r="J886" s="72"/>
      <c r="K886" s="72"/>
      <c r="L886" s="72"/>
    </row>
    <row r="887" spans="1:12" x14ac:dyDescent="0.2">
      <c r="A887" s="72" t="s">
        <v>1778</v>
      </c>
      <c r="B887" s="72"/>
      <c r="C887" s="72"/>
      <c r="D887" s="72"/>
      <c r="E887" s="72"/>
      <c r="F887" s="72"/>
      <c r="G887" s="72"/>
      <c r="H887" s="72"/>
      <c r="I887" s="72"/>
      <c r="J887" s="72"/>
      <c r="K887" s="72"/>
      <c r="L887" s="72"/>
    </row>
  </sheetData>
  <mergeCells count="11">
    <mergeCell ref="A887:L887"/>
    <mergeCell ref="D3:G3"/>
    <mergeCell ref="K3:K5"/>
    <mergeCell ref="L3:L5"/>
    <mergeCell ref="A3:B5"/>
    <mergeCell ref="C3:C5"/>
    <mergeCell ref="A1:L2"/>
    <mergeCell ref="D4:E4"/>
    <mergeCell ref="F4:G4"/>
    <mergeCell ref="H3:J4"/>
    <mergeCell ref="A886:L88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00331-AD35-4C0F-A65E-E3B02192DAB9}">
  <dimension ref="A1:H19"/>
  <sheetViews>
    <sheetView workbookViewId="0">
      <selection activeCell="B39" sqref="B39"/>
    </sheetView>
  </sheetViews>
  <sheetFormatPr defaultRowHeight="12.75" x14ac:dyDescent="0.2"/>
  <cols>
    <col min="1" max="1" width="6.140625" style="1" customWidth="1"/>
    <col min="2" max="2" width="82.28515625" style="1" bestFit="1" customWidth="1"/>
    <col min="3" max="3" width="9.85546875" style="1" customWidth="1"/>
    <col min="4" max="4" width="9.140625" style="1"/>
    <col min="5" max="6" width="14.42578125" style="1" customWidth="1"/>
    <col min="7" max="8" width="13" style="1" customWidth="1"/>
    <col min="9" max="16384" width="9.140625" style="1"/>
  </cols>
  <sheetData>
    <row r="1" spans="1:8" x14ac:dyDescent="0.2">
      <c r="A1" s="66" t="s">
        <v>1829</v>
      </c>
      <c r="B1" s="67"/>
      <c r="C1" s="67"/>
      <c r="D1" s="67"/>
      <c r="E1" s="67"/>
      <c r="F1" s="67"/>
      <c r="G1" s="67"/>
      <c r="H1" s="68"/>
    </row>
    <row r="2" spans="1:8" ht="13.5" thickBot="1" x14ac:dyDescent="0.25">
      <c r="A2" s="69"/>
      <c r="B2" s="70"/>
      <c r="C2" s="70"/>
      <c r="D2" s="70"/>
      <c r="E2" s="70"/>
      <c r="F2" s="70"/>
      <c r="G2" s="70"/>
      <c r="H2" s="71"/>
    </row>
    <row r="3" spans="1:8" s="2" customFormat="1" ht="15" customHeight="1" thickBot="1" x14ac:dyDescent="0.25">
      <c r="A3" s="102" t="s">
        <v>1796</v>
      </c>
      <c r="B3" s="103"/>
      <c r="C3" s="100" t="s">
        <v>51</v>
      </c>
      <c r="D3" s="101"/>
      <c r="E3" s="100" t="s">
        <v>52</v>
      </c>
      <c r="F3" s="101"/>
      <c r="G3" s="100" t="s">
        <v>1800</v>
      </c>
      <c r="H3" s="101"/>
    </row>
    <row r="4" spans="1:8" s="2" customFormat="1" ht="15" customHeight="1" thickBot="1" x14ac:dyDescent="0.25">
      <c r="A4" s="104"/>
      <c r="B4" s="105"/>
      <c r="C4" s="37">
        <v>2018</v>
      </c>
      <c r="D4" s="37">
        <v>2028</v>
      </c>
      <c r="E4" s="37" t="s">
        <v>49</v>
      </c>
      <c r="F4" s="37" t="s">
        <v>50</v>
      </c>
      <c r="G4" s="37">
        <v>2018</v>
      </c>
      <c r="H4" s="37">
        <v>2028</v>
      </c>
    </row>
    <row r="5" spans="1:8" ht="15" customHeight="1" x14ac:dyDescent="0.2">
      <c r="A5" s="41"/>
      <c r="B5" s="41" t="s">
        <v>1797</v>
      </c>
      <c r="C5" s="35">
        <v>88362</v>
      </c>
      <c r="D5" s="35">
        <v>102723</v>
      </c>
      <c r="E5" s="35">
        <v>14361</v>
      </c>
      <c r="F5" s="36">
        <v>0.16252461465335777</v>
      </c>
      <c r="G5" s="36">
        <v>0.12013639441261485</v>
      </c>
      <c r="H5" s="36">
        <v>0.12358590786429528</v>
      </c>
    </row>
    <row r="6" spans="1:8" ht="15" customHeight="1" x14ac:dyDescent="0.2">
      <c r="A6" s="106" t="s">
        <v>1798</v>
      </c>
      <c r="B6" s="107"/>
      <c r="C6" s="38"/>
      <c r="D6" s="38"/>
      <c r="E6" s="39"/>
      <c r="F6" s="40"/>
      <c r="G6" s="40"/>
      <c r="H6" s="40"/>
    </row>
    <row r="7" spans="1:8" ht="15" customHeight="1" x14ac:dyDescent="0.2">
      <c r="A7" s="33">
        <v>1</v>
      </c>
      <c r="B7" s="34" t="s">
        <v>1782</v>
      </c>
      <c r="C7" s="31">
        <v>43057</v>
      </c>
      <c r="D7" s="31">
        <v>48040</v>
      </c>
      <c r="E7" s="31">
        <v>4983</v>
      </c>
      <c r="F7" s="32">
        <v>0.11573031098311541</v>
      </c>
      <c r="G7" s="32">
        <v>5.8540014194155381E-2</v>
      </c>
      <c r="H7" s="32">
        <v>5.7796861596728533E-2</v>
      </c>
    </row>
    <row r="8" spans="1:8" ht="15" customHeight="1" x14ac:dyDescent="0.2">
      <c r="A8" s="33">
        <v>2</v>
      </c>
      <c r="B8" s="34" t="s">
        <v>1783</v>
      </c>
      <c r="C8" s="31">
        <v>1354</v>
      </c>
      <c r="D8" s="31">
        <v>1456</v>
      </c>
      <c r="E8" s="31">
        <v>102</v>
      </c>
      <c r="F8" s="32">
        <v>7.5332348596750365E-2</v>
      </c>
      <c r="G8" s="32">
        <v>1.8408895004037992E-3</v>
      </c>
      <c r="H8" s="32">
        <v>1.751711708676868E-3</v>
      </c>
    </row>
    <row r="9" spans="1:8" ht="15" customHeight="1" x14ac:dyDescent="0.2">
      <c r="A9" s="33">
        <v>3</v>
      </c>
      <c r="B9" s="34" t="s">
        <v>1784</v>
      </c>
      <c r="C9" s="31">
        <v>524</v>
      </c>
      <c r="D9" s="31">
        <v>585</v>
      </c>
      <c r="E9" s="31">
        <v>61</v>
      </c>
      <c r="F9" s="32">
        <v>0.11641221374045801</v>
      </c>
      <c r="G9" s="32">
        <v>7.1242695584312465E-4</v>
      </c>
      <c r="H9" s="32">
        <v>7.0381274009338453E-4</v>
      </c>
    </row>
    <row r="10" spans="1:8" ht="15" customHeight="1" x14ac:dyDescent="0.2">
      <c r="A10" s="33">
        <v>4</v>
      </c>
      <c r="B10" s="34" t="s">
        <v>1785</v>
      </c>
      <c r="C10" s="31">
        <v>43427</v>
      </c>
      <c r="D10" s="31">
        <v>52642</v>
      </c>
      <c r="E10" s="31">
        <v>9215</v>
      </c>
      <c r="F10" s="32">
        <v>0.21219517811499758</v>
      </c>
      <c r="G10" s="32">
        <v>5.904306376221255E-2</v>
      </c>
      <c r="H10" s="32">
        <v>6.3333521818796493E-2</v>
      </c>
    </row>
    <row r="11" spans="1:8" ht="15" customHeight="1" x14ac:dyDescent="0.2">
      <c r="A11" s="106" t="s">
        <v>1799</v>
      </c>
      <c r="B11" s="107"/>
      <c r="C11" s="38"/>
      <c r="D11" s="38"/>
      <c r="E11" s="39"/>
      <c r="F11" s="40"/>
      <c r="G11" s="40"/>
      <c r="H11" s="40"/>
    </row>
    <row r="12" spans="1:8" ht="15" customHeight="1" x14ac:dyDescent="0.2">
      <c r="A12" s="33" t="s">
        <v>1786</v>
      </c>
      <c r="B12" s="34" t="s">
        <v>1787</v>
      </c>
      <c r="C12" s="31">
        <v>52221</v>
      </c>
      <c r="D12" s="31">
        <v>61040</v>
      </c>
      <c r="E12" s="31">
        <v>8819</v>
      </c>
      <c r="F12" s="32">
        <v>0.16887842055877902</v>
      </c>
      <c r="G12" s="32">
        <v>7.0999328360846978E-2</v>
      </c>
      <c r="H12" s="32">
        <v>7.3437144709914859E-2</v>
      </c>
    </row>
    <row r="13" spans="1:8" ht="15" customHeight="1" x14ac:dyDescent="0.2">
      <c r="A13" s="33" t="s">
        <v>1788</v>
      </c>
      <c r="B13" s="34" t="s">
        <v>1789</v>
      </c>
      <c r="C13" s="31">
        <v>27163</v>
      </c>
      <c r="D13" s="31">
        <v>31454</v>
      </c>
      <c r="E13" s="31">
        <v>4291</v>
      </c>
      <c r="F13" s="32">
        <v>0.15797224165224755</v>
      </c>
      <c r="G13" s="32">
        <v>3.6930636262532054E-2</v>
      </c>
      <c r="H13" s="32">
        <v>3.7842266541704812E-2</v>
      </c>
    </row>
    <row r="14" spans="1:8" ht="15" customHeight="1" x14ac:dyDescent="0.2">
      <c r="A14" s="33" t="s">
        <v>1790</v>
      </c>
      <c r="B14" s="34" t="s">
        <v>1791</v>
      </c>
      <c r="C14" s="31">
        <v>2492</v>
      </c>
      <c r="D14" s="31">
        <v>2703</v>
      </c>
      <c r="E14" s="31">
        <v>211</v>
      </c>
      <c r="F14" s="32">
        <v>8.4670947030497587E-2</v>
      </c>
      <c r="G14" s="32">
        <v>3.3881068205363868E-3</v>
      </c>
      <c r="H14" s="32">
        <v>3.2519757888417409E-3</v>
      </c>
    </row>
    <row r="15" spans="1:8" ht="15" customHeight="1" x14ac:dyDescent="0.2">
      <c r="A15" s="33" t="s">
        <v>1792</v>
      </c>
      <c r="B15" s="34" t="s">
        <v>1793</v>
      </c>
      <c r="C15" s="31">
        <v>5398</v>
      </c>
      <c r="D15" s="31">
        <v>6087</v>
      </c>
      <c r="E15" s="31">
        <v>689</v>
      </c>
      <c r="F15" s="32">
        <v>0.12763986661726565</v>
      </c>
      <c r="G15" s="32">
        <v>7.339085319925929E-3</v>
      </c>
      <c r="H15" s="32">
        <v>7.3232617930742419E-3</v>
      </c>
    </row>
    <row r="16" spans="1:8" ht="15" customHeight="1" x14ac:dyDescent="0.2">
      <c r="A16" s="33" t="s">
        <v>1794</v>
      </c>
      <c r="B16" s="34" t="s">
        <v>1795</v>
      </c>
      <c r="C16" s="31">
        <v>1088</v>
      </c>
      <c r="D16" s="31">
        <v>1439</v>
      </c>
      <c r="E16" s="31">
        <v>351</v>
      </c>
      <c r="F16" s="32">
        <v>0.32261029411764708</v>
      </c>
      <c r="G16" s="32">
        <v>1.4792376487735108E-3</v>
      </c>
      <c r="H16" s="32">
        <v>1.7312590307596244E-3</v>
      </c>
    </row>
    <row r="18" spans="1:8" x14ac:dyDescent="0.2">
      <c r="A18" s="72" t="s">
        <v>56</v>
      </c>
      <c r="B18" s="72"/>
      <c r="C18" s="72"/>
      <c r="D18" s="72"/>
      <c r="E18" s="72"/>
      <c r="F18" s="72"/>
      <c r="G18" s="72"/>
      <c r="H18" s="72"/>
    </row>
    <row r="19" spans="1:8" x14ac:dyDescent="0.2">
      <c r="A19" s="72" t="s">
        <v>1801</v>
      </c>
      <c r="B19" s="72"/>
      <c r="C19" s="72"/>
      <c r="D19" s="72"/>
      <c r="E19" s="72"/>
      <c r="F19" s="72"/>
      <c r="G19" s="72"/>
      <c r="H19" s="72"/>
    </row>
  </sheetData>
  <mergeCells count="9">
    <mergeCell ref="A1:H2"/>
    <mergeCell ref="A18:H18"/>
    <mergeCell ref="A19:H19"/>
    <mergeCell ref="C3:D3"/>
    <mergeCell ref="E3:F3"/>
    <mergeCell ref="G3:H3"/>
    <mergeCell ref="A3:B4"/>
    <mergeCell ref="A6:B6"/>
    <mergeCell ref="A11:B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EA02E-FFDF-42FE-9A21-987A1B9E1B57}">
  <dimension ref="A1:G18"/>
  <sheetViews>
    <sheetView workbookViewId="0">
      <selection activeCell="A3" sqref="A3:A4"/>
    </sheetView>
  </sheetViews>
  <sheetFormatPr defaultRowHeight="12.75" x14ac:dyDescent="0.2"/>
  <cols>
    <col min="1" max="1" width="37.42578125" style="1" customWidth="1"/>
    <col min="2" max="3" width="12" style="1" customWidth="1"/>
    <col min="4" max="5" width="13.7109375" style="1" customWidth="1"/>
    <col min="6" max="7" width="14.5703125" style="1" customWidth="1"/>
    <col min="8" max="16384" width="9.140625" style="1"/>
  </cols>
  <sheetData>
    <row r="1" spans="1:7" x14ac:dyDescent="0.2">
      <c r="A1" s="66" t="s">
        <v>1830</v>
      </c>
      <c r="B1" s="67"/>
      <c r="C1" s="67"/>
      <c r="D1" s="67"/>
      <c r="E1" s="67"/>
      <c r="F1" s="67"/>
      <c r="G1" s="68"/>
    </row>
    <row r="2" spans="1:7" ht="13.5" thickBot="1" x14ac:dyDescent="0.25">
      <c r="A2" s="69"/>
      <c r="B2" s="70"/>
      <c r="C2" s="70"/>
      <c r="D2" s="70"/>
      <c r="E2" s="70"/>
      <c r="F2" s="70"/>
      <c r="G2" s="71"/>
    </row>
    <row r="3" spans="1:7" ht="15" customHeight="1" thickBot="1" x14ac:dyDescent="0.25">
      <c r="A3" s="111" t="s">
        <v>1812</v>
      </c>
      <c r="B3" s="109" t="s">
        <v>51</v>
      </c>
      <c r="C3" s="110"/>
      <c r="D3" s="109" t="s">
        <v>52</v>
      </c>
      <c r="E3" s="110"/>
      <c r="F3" s="109" t="s">
        <v>1775</v>
      </c>
      <c r="G3" s="110"/>
    </row>
    <row r="4" spans="1:7" ht="15" customHeight="1" thickBot="1" x14ac:dyDescent="0.25">
      <c r="A4" s="112"/>
      <c r="B4" s="43">
        <v>2018</v>
      </c>
      <c r="C4" s="43">
        <v>2028</v>
      </c>
      <c r="D4" s="43" t="s">
        <v>49</v>
      </c>
      <c r="E4" s="43" t="s">
        <v>50</v>
      </c>
      <c r="F4" s="43">
        <v>2018</v>
      </c>
      <c r="G4" s="43">
        <v>2028</v>
      </c>
    </row>
    <row r="5" spans="1:7" ht="15" customHeight="1" x14ac:dyDescent="0.2">
      <c r="A5" s="13" t="s">
        <v>1810</v>
      </c>
      <c r="B5" s="14">
        <v>735514</v>
      </c>
      <c r="C5" s="14">
        <v>831187</v>
      </c>
      <c r="D5" s="14">
        <f>C5-B5</f>
        <v>95673</v>
      </c>
      <c r="E5" s="44">
        <f>D5/B5</f>
        <v>0.13007638195873905</v>
      </c>
      <c r="F5" s="44">
        <f>B5/B$5</f>
        <v>1</v>
      </c>
      <c r="G5" s="44">
        <f>C5/C$5</f>
        <v>1</v>
      </c>
    </row>
    <row r="6" spans="1:7" ht="15" customHeight="1" x14ac:dyDescent="0.2">
      <c r="A6" s="8" t="s">
        <v>1802</v>
      </c>
      <c r="B6" s="9">
        <v>140573</v>
      </c>
      <c r="C6" s="9">
        <v>157573</v>
      </c>
      <c r="D6" s="9">
        <f>C6-B6</f>
        <v>17000</v>
      </c>
      <c r="E6" s="42">
        <f t="shared" ref="E6:E13" si="0">D6/B6</f>
        <v>0.12093360744951022</v>
      </c>
      <c r="F6" s="42">
        <f t="shared" ref="F6:F13" si="1">B6/B$5</f>
        <v>0.19112212683919</v>
      </c>
      <c r="G6" s="42">
        <f t="shared" ref="G6:G13" si="2">C6/C$5</f>
        <v>0.18957587161493142</v>
      </c>
    </row>
    <row r="7" spans="1:7" ht="15" customHeight="1" x14ac:dyDescent="0.2">
      <c r="A7" s="8" t="s">
        <v>1803</v>
      </c>
      <c r="B7" s="9">
        <v>273725</v>
      </c>
      <c r="C7" s="9">
        <v>311050</v>
      </c>
      <c r="D7" s="9">
        <f t="shared" ref="D7:D13" si="3">C7-B7</f>
        <v>37325</v>
      </c>
      <c r="E7" s="42">
        <f t="shared" si="0"/>
        <v>0.13635948488446434</v>
      </c>
      <c r="F7" s="42">
        <f t="shared" si="1"/>
        <v>0.37215471085526586</v>
      </c>
      <c r="G7" s="42">
        <f t="shared" si="2"/>
        <v>0.37422385095050814</v>
      </c>
    </row>
    <row r="8" spans="1:7" ht="15" customHeight="1" x14ac:dyDescent="0.2">
      <c r="A8" s="8" t="s">
        <v>1804</v>
      </c>
      <c r="B8" s="9">
        <v>13271</v>
      </c>
      <c r="C8" s="9">
        <v>15463</v>
      </c>
      <c r="D8" s="9">
        <f t="shared" si="3"/>
        <v>2192</v>
      </c>
      <c r="E8" s="42">
        <f t="shared" si="0"/>
        <v>0.16517217994122524</v>
      </c>
      <c r="F8" s="42">
        <f t="shared" si="1"/>
        <v>1.804316437212616E-2</v>
      </c>
      <c r="G8" s="42">
        <f t="shared" si="2"/>
        <v>1.8603515213784623E-2</v>
      </c>
    </row>
    <row r="9" spans="1:7" ht="15" customHeight="1" x14ac:dyDescent="0.2">
      <c r="A9" s="8" t="s">
        <v>1805</v>
      </c>
      <c r="B9" s="9">
        <v>16980</v>
      </c>
      <c r="C9" s="9">
        <v>19665</v>
      </c>
      <c r="D9" s="9">
        <f t="shared" si="3"/>
        <v>2685</v>
      </c>
      <c r="E9" s="42">
        <f t="shared" si="0"/>
        <v>0.15812720848056538</v>
      </c>
      <c r="F9" s="42">
        <f t="shared" si="1"/>
        <v>2.3085896393542474E-2</v>
      </c>
      <c r="G9" s="42">
        <f t="shared" si="2"/>
        <v>2.3658935955446849E-2</v>
      </c>
    </row>
    <row r="10" spans="1:7" ht="15" customHeight="1" x14ac:dyDescent="0.2">
      <c r="A10" s="8" t="s">
        <v>1806</v>
      </c>
      <c r="B10" s="9">
        <v>48463</v>
      </c>
      <c r="C10" s="9">
        <v>55908</v>
      </c>
      <c r="D10" s="9">
        <f t="shared" si="3"/>
        <v>7445</v>
      </c>
      <c r="E10" s="42">
        <f t="shared" si="0"/>
        <v>0.1536223510719518</v>
      </c>
      <c r="F10" s="42">
        <f t="shared" si="1"/>
        <v>6.5889976261498756E-2</v>
      </c>
      <c r="G10" s="42">
        <f t="shared" si="2"/>
        <v>6.7262842176309304E-2</v>
      </c>
    </row>
    <row r="11" spans="1:7" ht="15" customHeight="1" x14ac:dyDescent="0.2">
      <c r="A11" s="8" t="s">
        <v>1807</v>
      </c>
      <c r="B11" s="9">
        <v>192998</v>
      </c>
      <c r="C11" s="9">
        <v>214031</v>
      </c>
      <c r="D11" s="9">
        <f t="shared" si="3"/>
        <v>21033</v>
      </c>
      <c r="E11" s="42">
        <f t="shared" si="0"/>
        <v>0.10898040394200977</v>
      </c>
      <c r="F11" s="42">
        <f t="shared" si="1"/>
        <v>0.26239881225918199</v>
      </c>
      <c r="G11" s="42">
        <f t="shared" si="2"/>
        <v>0.25750041807679858</v>
      </c>
    </row>
    <row r="12" spans="1:7" ht="15" customHeight="1" x14ac:dyDescent="0.2">
      <c r="A12" s="8" t="s">
        <v>1808</v>
      </c>
      <c r="B12" s="9">
        <v>21404</v>
      </c>
      <c r="C12" s="9">
        <v>24029</v>
      </c>
      <c r="D12" s="9">
        <f t="shared" si="3"/>
        <v>2625</v>
      </c>
      <c r="E12" s="42">
        <f t="shared" si="0"/>
        <v>0.12264062792001496</v>
      </c>
      <c r="F12" s="42">
        <f t="shared" si="1"/>
        <v>2.910073771539359E-2</v>
      </c>
      <c r="G12" s="42">
        <f t="shared" si="2"/>
        <v>2.8909258686673395E-2</v>
      </c>
    </row>
    <row r="13" spans="1:7" ht="15" customHeight="1" x14ac:dyDescent="0.2">
      <c r="A13" s="8" t="s">
        <v>1809</v>
      </c>
      <c r="B13" s="9">
        <v>14764</v>
      </c>
      <c r="C13" s="9">
        <v>17184</v>
      </c>
      <c r="D13" s="9">
        <f t="shared" si="3"/>
        <v>2420</v>
      </c>
      <c r="E13" s="42">
        <f t="shared" si="0"/>
        <v>0.16391221891086427</v>
      </c>
      <c r="F13" s="42">
        <f t="shared" si="1"/>
        <v>2.0073037358908193E-2</v>
      </c>
      <c r="G13" s="42">
        <f t="shared" si="2"/>
        <v>2.0674048078230291E-2</v>
      </c>
    </row>
    <row r="14" spans="1:7" ht="15" customHeight="1" x14ac:dyDescent="0.2">
      <c r="A14" s="8" t="s">
        <v>1811</v>
      </c>
      <c r="B14" s="9">
        <f>B5-SUM(B6:B13)</f>
        <v>13336</v>
      </c>
      <c r="C14" s="9">
        <f>C5-SUM(C6:C13)</f>
        <v>16284</v>
      </c>
      <c r="D14" s="9">
        <f t="shared" ref="D14" si="4">C14-B14</f>
        <v>2948</v>
      </c>
      <c r="E14" s="42">
        <f t="shared" ref="E14" si="5">D14/B14</f>
        <v>0.22105578884223157</v>
      </c>
      <c r="F14" s="42">
        <f t="shared" ref="F14" si="6">B14/B$5</f>
        <v>1.8131537944892959E-2</v>
      </c>
      <c r="G14" s="42">
        <f t="shared" ref="G14" si="7">C14/C$5</f>
        <v>1.9591259247317392E-2</v>
      </c>
    </row>
    <row r="16" spans="1:7" x14ac:dyDescent="0.2">
      <c r="A16" s="72" t="s">
        <v>56</v>
      </c>
      <c r="B16" s="72"/>
      <c r="C16" s="72"/>
      <c r="D16" s="72"/>
      <c r="E16" s="72"/>
      <c r="F16" s="72"/>
      <c r="G16" s="72"/>
    </row>
    <row r="17" spans="1:7" x14ac:dyDescent="0.2">
      <c r="A17" s="108" t="s">
        <v>1813</v>
      </c>
      <c r="B17" s="108"/>
      <c r="C17" s="108"/>
      <c r="D17" s="108"/>
      <c r="E17" s="108"/>
      <c r="F17" s="108"/>
      <c r="G17" s="108"/>
    </row>
    <row r="18" spans="1:7" x14ac:dyDescent="0.2">
      <c r="A18" s="108"/>
      <c r="B18" s="108"/>
      <c r="C18" s="108"/>
      <c r="D18" s="108"/>
      <c r="E18" s="108"/>
      <c r="F18" s="108"/>
      <c r="G18" s="108"/>
    </row>
  </sheetData>
  <mergeCells count="7">
    <mergeCell ref="A1:G2"/>
    <mergeCell ref="A16:G16"/>
    <mergeCell ref="A17:G18"/>
    <mergeCell ref="B3:C3"/>
    <mergeCell ref="D3:E3"/>
    <mergeCell ref="F3:G3"/>
    <mergeCell ref="A3:A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87FBB-0460-4E3A-8E4D-ED8AB4992A43}">
  <dimension ref="A1:J107"/>
  <sheetViews>
    <sheetView workbookViewId="0">
      <selection activeCell="C36" sqref="C36"/>
    </sheetView>
  </sheetViews>
  <sheetFormatPr defaultRowHeight="12.75" x14ac:dyDescent="0.25"/>
  <cols>
    <col min="1" max="1" width="14" style="29" customWidth="1"/>
    <col min="2" max="2" width="11.5703125" style="28" customWidth="1"/>
    <col min="3" max="3" width="67" style="28" bestFit="1" customWidth="1"/>
    <col min="4" max="4" width="11.5703125" style="28" customWidth="1"/>
    <col min="5" max="5" width="10.140625" style="28" customWidth="1"/>
    <col min="6" max="7" width="14.42578125" style="28" customWidth="1"/>
    <col min="8" max="8" width="20.140625" style="28" customWidth="1"/>
    <col min="9" max="9" width="21.140625" style="28" customWidth="1"/>
    <col min="10" max="10" width="29.85546875" style="49" customWidth="1"/>
    <col min="11" max="16384" width="9.140625" style="28"/>
  </cols>
  <sheetData>
    <row r="1" spans="1:10" ht="15" customHeight="1" x14ac:dyDescent="0.25">
      <c r="A1" s="66" t="s">
        <v>1831</v>
      </c>
      <c r="B1" s="67"/>
      <c r="C1" s="67"/>
      <c r="D1" s="67"/>
      <c r="E1" s="67"/>
      <c r="F1" s="67"/>
      <c r="G1" s="67"/>
      <c r="H1" s="67"/>
      <c r="I1" s="67"/>
      <c r="J1" s="68"/>
    </row>
    <row r="2" spans="1:10" ht="15" customHeight="1" thickBot="1" x14ac:dyDescent="0.3">
      <c r="A2" s="69"/>
      <c r="B2" s="70"/>
      <c r="C2" s="70"/>
      <c r="D2" s="70"/>
      <c r="E2" s="70"/>
      <c r="F2" s="70"/>
      <c r="G2" s="70"/>
      <c r="H2" s="70"/>
      <c r="I2" s="70"/>
      <c r="J2" s="71"/>
    </row>
    <row r="3" spans="1:10" ht="15" customHeight="1" thickBot="1" x14ac:dyDescent="0.3">
      <c r="A3" s="117" t="s">
        <v>1814</v>
      </c>
      <c r="B3" s="102" t="s">
        <v>53</v>
      </c>
      <c r="C3" s="103"/>
      <c r="D3" s="100" t="s">
        <v>51</v>
      </c>
      <c r="E3" s="101"/>
      <c r="F3" s="100" t="s">
        <v>52</v>
      </c>
      <c r="G3" s="101"/>
      <c r="H3" s="117" t="s">
        <v>1774</v>
      </c>
      <c r="I3" s="111" t="s">
        <v>54</v>
      </c>
      <c r="J3" s="113" t="s">
        <v>1812</v>
      </c>
    </row>
    <row r="4" spans="1:10" s="27" customFormat="1" ht="15" customHeight="1" thickBot="1" x14ac:dyDescent="0.3">
      <c r="A4" s="118"/>
      <c r="B4" s="104"/>
      <c r="C4" s="105"/>
      <c r="D4" s="37">
        <v>2018</v>
      </c>
      <c r="E4" s="37">
        <v>2028</v>
      </c>
      <c r="F4" s="37" t="s">
        <v>49</v>
      </c>
      <c r="G4" s="37" t="s">
        <v>50</v>
      </c>
      <c r="H4" s="118"/>
      <c r="I4" s="112"/>
      <c r="J4" s="114"/>
    </row>
    <row r="5" spans="1:10" ht="15" customHeight="1" x14ac:dyDescent="0.25">
      <c r="A5" s="45">
        <v>1</v>
      </c>
      <c r="B5" s="41" t="s">
        <v>762</v>
      </c>
      <c r="C5" s="41" t="s">
        <v>763</v>
      </c>
      <c r="D5" s="35">
        <v>1810</v>
      </c>
      <c r="E5" s="35">
        <v>2453</v>
      </c>
      <c r="F5" s="35">
        <v>643</v>
      </c>
      <c r="G5" s="36">
        <v>0.3552486187845304</v>
      </c>
      <c r="H5" s="35">
        <v>207.1105</v>
      </c>
      <c r="I5" s="48">
        <v>35.81</v>
      </c>
      <c r="J5" s="50" t="s">
        <v>1805</v>
      </c>
    </row>
    <row r="6" spans="1:10" ht="15" customHeight="1" x14ac:dyDescent="0.25">
      <c r="A6" s="47">
        <v>2</v>
      </c>
      <c r="B6" s="30" t="s">
        <v>746</v>
      </c>
      <c r="C6" s="30" t="s">
        <v>747</v>
      </c>
      <c r="D6" s="31">
        <v>655</v>
      </c>
      <c r="E6" s="31">
        <v>884</v>
      </c>
      <c r="F6" s="31">
        <v>229</v>
      </c>
      <c r="G6" s="32">
        <v>0.34961832061068704</v>
      </c>
      <c r="H6" s="31">
        <v>61.375</v>
      </c>
      <c r="I6" s="46">
        <v>71.13</v>
      </c>
      <c r="J6" s="51" t="s">
        <v>1804</v>
      </c>
    </row>
    <row r="7" spans="1:10" ht="15" customHeight="1" x14ac:dyDescent="0.25">
      <c r="A7" s="47">
        <v>3</v>
      </c>
      <c r="B7" s="30" t="s">
        <v>722</v>
      </c>
      <c r="C7" s="30" t="s">
        <v>723</v>
      </c>
      <c r="D7" s="31">
        <v>763</v>
      </c>
      <c r="E7" s="31">
        <v>980</v>
      </c>
      <c r="F7" s="31">
        <v>217</v>
      </c>
      <c r="G7" s="32">
        <v>0.28440366972477066</v>
      </c>
      <c r="H7" s="31">
        <v>70.503999999999991</v>
      </c>
      <c r="I7" s="46">
        <v>50.14</v>
      </c>
      <c r="J7" s="51" t="s">
        <v>1804</v>
      </c>
    </row>
    <row r="8" spans="1:10" ht="15" customHeight="1" x14ac:dyDescent="0.25">
      <c r="A8" s="47">
        <v>4</v>
      </c>
      <c r="B8" s="30" t="s">
        <v>272</v>
      </c>
      <c r="C8" s="30" t="s">
        <v>273</v>
      </c>
      <c r="D8" s="31">
        <v>452</v>
      </c>
      <c r="E8" s="31">
        <v>613</v>
      </c>
      <c r="F8" s="31">
        <v>161</v>
      </c>
      <c r="G8" s="32">
        <v>0.35619469026548672</v>
      </c>
      <c r="H8" s="31">
        <v>56.57</v>
      </c>
      <c r="I8" s="46">
        <v>45.93</v>
      </c>
      <c r="J8" s="51" t="s">
        <v>1802</v>
      </c>
    </row>
    <row r="9" spans="1:10" ht="15" customHeight="1" x14ac:dyDescent="0.25">
      <c r="A9" s="47">
        <v>5</v>
      </c>
      <c r="B9" s="30" t="s">
        <v>744</v>
      </c>
      <c r="C9" s="30" t="s">
        <v>745</v>
      </c>
      <c r="D9" s="31">
        <v>14237</v>
      </c>
      <c r="E9" s="31">
        <v>17066</v>
      </c>
      <c r="F9" s="31">
        <v>2829</v>
      </c>
      <c r="G9" s="32">
        <v>0.1987075928917609</v>
      </c>
      <c r="H9" s="31">
        <v>1128.0810000000001</v>
      </c>
      <c r="I9" s="46">
        <v>32.11</v>
      </c>
      <c r="J9" s="51" t="s">
        <v>1802</v>
      </c>
    </row>
    <row r="10" spans="1:10" ht="15" customHeight="1" x14ac:dyDescent="0.25">
      <c r="A10" s="47">
        <v>6</v>
      </c>
      <c r="B10" s="30" t="s">
        <v>728</v>
      </c>
      <c r="C10" s="30" t="s">
        <v>729</v>
      </c>
      <c r="D10" s="31">
        <v>1510</v>
      </c>
      <c r="E10" s="31">
        <v>1899</v>
      </c>
      <c r="F10" s="31">
        <v>389</v>
      </c>
      <c r="G10" s="32">
        <v>0.25761589403973512</v>
      </c>
      <c r="H10" s="31">
        <v>108.78450000000001</v>
      </c>
      <c r="I10" s="46">
        <v>37.86</v>
      </c>
      <c r="J10" s="51" t="s">
        <v>1809</v>
      </c>
    </row>
    <row r="11" spans="1:10" ht="15" customHeight="1" x14ac:dyDescent="0.25">
      <c r="A11" s="47">
        <v>7</v>
      </c>
      <c r="B11" s="30" t="s">
        <v>750</v>
      </c>
      <c r="C11" s="30" t="s">
        <v>751</v>
      </c>
      <c r="D11" s="31">
        <v>775</v>
      </c>
      <c r="E11" s="31">
        <v>970</v>
      </c>
      <c r="F11" s="31">
        <v>195</v>
      </c>
      <c r="G11" s="32">
        <v>0.25161290322580643</v>
      </c>
      <c r="H11" s="31">
        <v>66.615000000000009</v>
      </c>
      <c r="I11" s="46">
        <v>49.43</v>
      </c>
      <c r="J11" s="51" t="s">
        <v>1804</v>
      </c>
    </row>
    <row r="12" spans="1:10" ht="15" customHeight="1" x14ac:dyDescent="0.25">
      <c r="A12" s="47">
        <v>8</v>
      </c>
      <c r="B12" s="30" t="s">
        <v>152</v>
      </c>
      <c r="C12" s="30" t="s">
        <v>153</v>
      </c>
      <c r="D12" s="31">
        <v>1245</v>
      </c>
      <c r="E12" s="31">
        <v>1577</v>
      </c>
      <c r="F12" s="31">
        <v>332</v>
      </c>
      <c r="G12" s="32">
        <v>0.26666666666666666</v>
      </c>
      <c r="H12" s="31">
        <v>171.47800000000001</v>
      </c>
      <c r="I12" s="46">
        <v>27.53</v>
      </c>
      <c r="J12" s="51" t="s">
        <v>1802</v>
      </c>
    </row>
    <row r="13" spans="1:10" ht="15" customHeight="1" x14ac:dyDescent="0.25">
      <c r="A13" s="47">
        <v>9</v>
      </c>
      <c r="B13" s="30" t="s">
        <v>1092</v>
      </c>
      <c r="C13" s="30" t="s">
        <v>1093</v>
      </c>
      <c r="D13" s="31">
        <v>277</v>
      </c>
      <c r="E13" s="31">
        <v>349</v>
      </c>
      <c r="F13" s="31">
        <v>72</v>
      </c>
      <c r="G13" s="32">
        <v>0.25992779783393499</v>
      </c>
      <c r="H13" s="31">
        <v>41.942999999999998</v>
      </c>
      <c r="I13" s="46">
        <v>47.41</v>
      </c>
      <c r="J13" s="51" t="s">
        <v>1802</v>
      </c>
    </row>
    <row r="14" spans="1:10" ht="15" customHeight="1" x14ac:dyDescent="0.25">
      <c r="A14" s="47">
        <v>10</v>
      </c>
      <c r="B14" s="30" t="s">
        <v>692</v>
      </c>
      <c r="C14" s="30" t="s">
        <v>693</v>
      </c>
      <c r="D14" s="31">
        <v>351</v>
      </c>
      <c r="E14" s="31">
        <v>474</v>
      </c>
      <c r="F14" s="31">
        <v>123</v>
      </c>
      <c r="G14" s="32">
        <v>0.3504273504273504</v>
      </c>
      <c r="H14" s="31">
        <v>25.087500000000002</v>
      </c>
      <c r="I14" s="46">
        <v>77.760000000000005</v>
      </c>
      <c r="J14" s="51" t="s">
        <v>1809</v>
      </c>
    </row>
    <row r="15" spans="1:10" ht="15" customHeight="1" x14ac:dyDescent="0.25">
      <c r="A15" s="47">
        <v>11</v>
      </c>
      <c r="B15" s="30" t="s">
        <v>282</v>
      </c>
      <c r="C15" s="30" t="s">
        <v>283</v>
      </c>
      <c r="D15" s="31">
        <v>974</v>
      </c>
      <c r="E15" s="31">
        <v>1158</v>
      </c>
      <c r="F15" s="31">
        <v>184</v>
      </c>
      <c r="G15" s="32">
        <v>0.18891170431211499</v>
      </c>
      <c r="H15" s="31">
        <v>90.888000000000005</v>
      </c>
      <c r="I15" s="46">
        <v>38.47</v>
      </c>
      <c r="J15" s="51" t="s">
        <v>1802</v>
      </c>
    </row>
    <row r="16" spans="1:10" ht="15" customHeight="1" x14ac:dyDescent="0.25">
      <c r="A16" s="47">
        <v>12</v>
      </c>
      <c r="B16" s="30" t="s">
        <v>214</v>
      </c>
      <c r="C16" s="30" t="s">
        <v>215</v>
      </c>
      <c r="D16" s="31">
        <v>3064</v>
      </c>
      <c r="E16" s="31">
        <v>3466</v>
      </c>
      <c r="F16" s="31">
        <v>402</v>
      </c>
      <c r="G16" s="32">
        <v>0.13120104438642297</v>
      </c>
      <c r="H16" s="31">
        <v>272.01499999999999</v>
      </c>
      <c r="I16" s="46">
        <v>40.15</v>
      </c>
      <c r="J16" s="51" t="s">
        <v>1802</v>
      </c>
    </row>
    <row r="17" spans="1:10" ht="15" customHeight="1" x14ac:dyDescent="0.25">
      <c r="A17" s="47">
        <v>13</v>
      </c>
      <c r="B17" s="30" t="s">
        <v>276</v>
      </c>
      <c r="C17" s="30" t="s">
        <v>277</v>
      </c>
      <c r="D17" s="31">
        <v>1126</v>
      </c>
      <c r="E17" s="31">
        <v>1295</v>
      </c>
      <c r="F17" s="31">
        <v>169</v>
      </c>
      <c r="G17" s="32">
        <v>0.15008880994671403</v>
      </c>
      <c r="H17" s="31">
        <v>99.213999999999999</v>
      </c>
      <c r="I17" s="46">
        <v>44.04</v>
      </c>
      <c r="J17" s="51" t="s">
        <v>1802</v>
      </c>
    </row>
    <row r="18" spans="1:10" ht="15" customHeight="1" x14ac:dyDescent="0.25">
      <c r="A18" s="47">
        <v>14</v>
      </c>
      <c r="B18" s="30" t="s">
        <v>264</v>
      </c>
      <c r="C18" s="30" t="s">
        <v>265</v>
      </c>
      <c r="D18" s="31">
        <v>2146</v>
      </c>
      <c r="E18" s="31">
        <v>2468</v>
      </c>
      <c r="F18" s="31">
        <v>322</v>
      </c>
      <c r="G18" s="32">
        <v>0.15004659832246039</v>
      </c>
      <c r="H18" s="31">
        <v>209.839</v>
      </c>
      <c r="I18" s="46">
        <v>35.229999999999997</v>
      </c>
      <c r="J18" s="51" t="s">
        <v>1802</v>
      </c>
    </row>
    <row r="19" spans="1:10" ht="15" customHeight="1" x14ac:dyDescent="0.25">
      <c r="A19" s="47">
        <v>15</v>
      </c>
      <c r="B19" s="30" t="s">
        <v>736</v>
      </c>
      <c r="C19" s="30" t="s">
        <v>737</v>
      </c>
      <c r="D19" s="31">
        <v>686</v>
      </c>
      <c r="E19" s="31">
        <v>841</v>
      </c>
      <c r="F19" s="31">
        <v>155</v>
      </c>
      <c r="G19" s="32">
        <v>0.22594752186588921</v>
      </c>
      <c r="H19" s="31">
        <v>56.728999999999999</v>
      </c>
      <c r="I19" s="46">
        <v>35.04</v>
      </c>
      <c r="J19" s="51" t="s">
        <v>1804</v>
      </c>
    </row>
    <row r="20" spans="1:10" ht="15" customHeight="1" x14ac:dyDescent="0.25">
      <c r="A20" s="47">
        <v>16</v>
      </c>
      <c r="B20" s="30" t="s">
        <v>704</v>
      </c>
      <c r="C20" s="30" t="s">
        <v>705</v>
      </c>
      <c r="D20" s="31">
        <v>1429</v>
      </c>
      <c r="E20" s="31">
        <v>1617</v>
      </c>
      <c r="F20" s="31">
        <v>188</v>
      </c>
      <c r="G20" s="32">
        <v>0.13156053184044786</v>
      </c>
      <c r="H20" s="31">
        <v>87.334999999999994</v>
      </c>
      <c r="I20" s="46">
        <v>59.19</v>
      </c>
      <c r="J20" s="51" t="s">
        <v>1809</v>
      </c>
    </row>
    <row r="21" spans="1:10" ht="15" customHeight="1" x14ac:dyDescent="0.25">
      <c r="A21" s="47">
        <v>17</v>
      </c>
      <c r="B21" s="30" t="s">
        <v>1288</v>
      </c>
      <c r="C21" s="30" t="s">
        <v>1289</v>
      </c>
      <c r="D21" s="31">
        <v>4393</v>
      </c>
      <c r="E21" s="31">
        <v>5144</v>
      </c>
      <c r="F21" s="31">
        <v>751</v>
      </c>
      <c r="G21" s="32">
        <v>0.17095379012064649</v>
      </c>
      <c r="H21" s="31">
        <v>628.24600000000009</v>
      </c>
      <c r="I21" s="46">
        <v>24.34</v>
      </c>
      <c r="J21" s="51" t="s">
        <v>1803</v>
      </c>
    </row>
    <row r="22" spans="1:10" ht="15" customHeight="1" x14ac:dyDescent="0.25">
      <c r="A22" s="47">
        <v>18</v>
      </c>
      <c r="B22" s="30" t="s">
        <v>702</v>
      </c>
      <c r="C22" s="30" t="s">
        <v>703</v>
      </c>
      <c r="D22" s="31">
        <v>206</v>
      </c>
      <c r="E22" s="31">
        <v>279</v>
      </c>
      <c r="F22" s="31">
        <v>73</v>
      </c>
      <c r="G22" s="32">
        <v>0.35436893203883496</v>
      </c>
      <c r="H22" s="31">
        <v>14.3325</v>
      </c>
      <c r="I22" s="46">
        <v>50.95</v>
      </c>
      <c r="J22" s="51" t="s">
        <v>1809</v>
      </c>
    </row>
    <row r="23" spans="1:10" ht="15" customHeight="1" x14ac:dyDescent="0.25">
      <c r="A23" s="47">
        <v>19</v>
      </c>
      <c r="B23" s="30" t="s">
        <v>1264</v>
      </c>
      <c r="C23" s="30" t="s">
        <v>1265</v>
      </c>
      <c r="D23" s="31">
        <v>7863</v>
      </c>
      <c r="E23" s="31">
        <v>10565</v>
      </c>
      <c r="F23" s="31">
        <v>2702</v>
      </c>
      <c r="G23" s="32">
        <v>0.34363474500826657</v>
      </c>
      <c r="H23" s="31">
        <v>1219.2420000000002</v>
      </c>
      <c r="I23" s="46">
        <v>17.62</v>
      </c>
      <c r="J23" s="51" t="s">
        <v>1803</v>
      </c>
    </row>
    <row r="24" spans="1:10" ht="15" customHeight="1" x14ac:dyDescent="0.25">
      <c r="A24" s="47">
        <v>20</v>
      </c>
      <c r="B24" s="30" t="s">
        <v>348</v>
      </c>
      <c r="C24" s="30" t="s">
        <v>349</v>
      </c>
      <c r="D24" s="31">
        <v>92</v>
      </c>
      <c r="E24" s="31">
        <v>128</v>
      </c>
      <c r="F24" s="31">
        <v>36</v>
      </c>
      <c r="G24" s="32">
        <v>0.39130434782608697</v>
      </c>
      <c r="H24" s="31">
        <v>12.4</v>
      </c>
      <c r="I24" s="46">
        <v>53.42</v>
      </c>
      <c r="J24" s="51" t="s">
        <v>1809</v>
      </c>
    </row>
    <row r="25" spans="1:10" ht="15" customHeight="1" x14ac:dyDescent="0.25">
      <c r="A25" s="47">
        <v>21</v>
      </c>
      <c r="B25" s="30" t="s">
        <v>830</v>
      </c>
      <c r="C25" s="30" t="s">
        <v>831</v>
      </c>
      <c r="D25" s="31">
        <v>451</v>
      </c>
      <c r="E25" s="31">
        <v>581</v>
      </c>
      <c r="F25" s="31">
        <v>130</v>
      </c>
      <c r="G25" s="32">
        <v>0.28824833702882485</v>
      </c>
      <c r="H25" s="31">
        <v>76.983999999999995</v>
      </c>
      <c r="I25" s="46">
        <v>25.8</v>
      </c>
      <c r="J25" s="51" t="s">
        <v>1805</v>
      </c>
    </row>
    <row r="26" spans="1:10" ht="15" customHeight="1" x14ac:dyDescent="0.25">
      <c r="A26" s="47">
        <v>22</v>
      </c>
      <c r="B26" s="30" t="s">
        <v>286</v>
      </c>
      <c r="C26" s="30" t="s">
        <v>287</v>
      </c>
      <c r="D26" s="31">
        <v>483</v>
      </c>
      <c r="E26" s="31">
        <v>560</v>
      </c>
      <c r="F26" s="31">
        <v>77</v>
      </c>
      <c r="G26" s="32">
        <v>0.15942028985507245</v>
      </c>
      <c r="H26" s="31">
        <v>40.554500000000004</v>
      </c>
      <c r="I26" s="46">
        <v>59.79</v>
      </c>
      <c r="J26" s="51" t="s">
        <v>1802</v>
      </c>
    </row>
    <row r="27" spans="1:10" ht="15" customHeight="1" x14ac:dyDescent="0.25">
      <c r="A27" s="47">
        <v>23</v>
      </c>
      <c r="B27" s="30" t="s">
        <v>1282</v>
      </c>
      <c r="C27" s="30" t="s">
        <v>1283</v>
      </c>
      <c r="D27" s="31">
        <v>3038</v>
      </c>
      <c r="E27" s="31">
        <v>3625</v>
      </c>
      <c r="F27" s="31">
        <v>587</v>
      </c>
      <c r="G27" s="32">
        <v>0.19321922317314022</v>
      </c>
      <c r="H27" s="31">
        <v>441.82249999999999</v>
      </c>
      <c r="I27" s="46">
        <v>21.9</v>
      </c>
      <c r="J27" s="51" t="s">
        <v>1803</v>
      </c>
    </row>
    <row r="28" spans="1:10" ht="15" customHeight="1" x14ac:dyDescent="0.25">
      <c r="A28" s="47">
        <v>24</v>
      </c>
      <c r="B28" s="30" t="s">
        <v>770</v>
      </c>
      <c r="C28" s="30" t="s">
        <v>771</v>
      </c>
      <c r="D28" s="31">
        <v>955</v>
      </c>
      <c r="E28" s="31">
        <v>1157</v>
      </c>
      <c r="F28" s="31">
        <v>202</v>
      </c>
      <c r="G28" s="32">
        <v>0.21151832460732983</v>
      </c>
      <c r="H28" s="31">
        <v>78.28</v>
      </c>
      <c r="I28" s="46">
        <v>28.13</v>
      </c>
      <c r="J28" s="51" t="s">
        <v>1805</v>
      </c>
    </row>
    <row r="29" spans="1:10" ht="15" customHeight="1" x14ac:dyDescent="0.25">
      <c r="A29" s="47">
        <v>25</v>
      </c>
      <c r="B29" s="30" t="s">
        <v>1274</v>
      </c>
      <c r="C29" s="30" t="s">
        <v>1275</v>
      </c>
      <c r="D29" s="31">
        <v>2336</v>
      </c>
      <c r="E29" s="31">
        <v>3135</v>
      </c>
      <c r="F29" s="31">
        <v>799</v>
      </c>
      <c r="G29" s="32">
        <v>0.34203767123287671</v>
      </c>
      <c r="H29" s="31">
        <v>367.12749999999994</v>
      </c>
      <c r="I29" s="46">
        <v>17.77</v>
      </c>
      <c r="J29" s="51" t="s">
        <v>1807</v>
      </c>
    </row>
    <row r="30" spans="1:10" ht="15" customHeight="1" x14ac:dyDescent="0.25">
      <c r="A30" s="47">
        <v>26</v>
      </c>
      <c r="B30" s="30" t="s">
        <v>400</v>
      </c>
      <c r="C30" s="30" t="s">
        <v>401</v>
      </c>
      <c r="D30" s="31">
        <v>309</v>
      </c>
      <c r="E30" s="31">
        <v>390</v>
      </c>
      <c r="F30" s="31">
        <v>81</v>
      </c>
      <c r="G30" s="32">
        <v>0.26213592233009708</v>
      </c>
      <c r="H30" s="31">
        <v>49.341000000000001</v>
      </c>
      <c r="I30" s="46">
        <v>28.39</v>
      </c>
      <c r="J30" s="51" t="s">
        <v>1805</v>
      </c>
    </row>
    <row r="31" spans="1:10" ht="15" customHeight="1" x14ac:dyDescent="0.25">
      <c r="A31" s="47">
        <v>27</v>
      </c>
      <c r="B31" s="30" t="s">
        <v>766</v>
      </c>
      <c r="C31" s="30" t="s">
        <v>767</v>
      </c>
      <c r="D31" s="31">
        <v>267</v>
      </c>
      <c r="E31" s="31">
        <v>339</v>
      </c>
      <c r="F31" s="31">
        <v>72</v>
      </c>
      <c r="G31" s="32">
        <v>0.2696629213483146</v>
      </c>
      <c r="H31" s="31">
        <v>23.864999999999998</v>
      </c>
      <c r="I31" s="46">
        <v>37.799999999999997</v>
      </c>
      <c r="J31" s="51" t="s">
        <v>1805</v>
      </c>
    </row>
    <row r="32" spans="1:10" ht="15" customHeight="1" x14ac:dyDescent="0.25">
      <c r="A32" s="47">
        <v>28</v>
      </c>
      <c r="B32" s="30" t="s">
        <v>290</v>
      </c>
      <c r="C32" s="30" t="s">
        <v>291</v>
      </c>
      <c r="D32" s="31">
        <v>364</v>
      </c>
      <c r="E32" s="31">
        <v>424</v>
      </c>
      <c r="F32" s="31">
        <v>60</v>
      </c>
      <c r="G32" s="32">
        <v>0.16483516483516483</v>
      </c>
      <c r="H32" s="31">
        <v>33.186</v>
      </c>
      <c r="I32" s="46">
        <v>53.39</v>
      </c>
      <c r="J32" s="51" t="s">
        <v>1802</v>
      </c>
    </row>
    <row r="33" spans="1:10" ht="15" customHeight="1" x14ac:dyDescent="0.25">
      <c r="A33" s="47">
        <v>29</v>
      </c>
      <c r="B33" s="30" t="s">
        <v>1302</v>
      </c>
      <c r="C33" s="30" t="s">
        <v>1303</v>
      </c>
      <c r="D33" s="31">
        <v>1803</v>
      </c>
      <c r="E33" s="31">
        <v>2117</v>
      </c>
      <c r="F33" s="31">
        <v>314</v>
      </c>
      <c r="G33" s="32">
        <v>0.17415418746533556</v>
      </c>
      <c r="H33" s="31">
        <v>248.95999999999998</v>
      </c>
      <c r="I33" s="46">
        <v>22.93</v>
      </c>
      <c r="J33" s="51" t="s">
        <v>1803</v>
      </c>
    </row>
    <row r="34" spans="1:10" ht="15" customHeight="1" x14ac:dyDescent="0.25">
      <c r="A34" s="47">
        <v>30</v>
      </c>
      <c r="B34" s="30" t="s">
        <v>1400</v>
      </c>
      <c r="C34" s="30" t="s">
        <v>1401</v>
      </c>
      <c r="D34" s="31">
        <v>761</v>
      </c>
      <c r="E34" s="31">
        <v>920</v>
      </c>
      <c r="F34" s="31">
        <v>159</v>
      </c>
      <c r="G34" s="32">
        <v>0.20893561103810776</v>
      </c>
      <c r="H34" s="31">
        <v>84.821000000000012</v>
      </c>
      <c r="I34" s="46">
        <v>26.38</v>
      </c>
      <c r="J34" s="51" t="s">
        <v>1806</v>
      </c>
    </row>
    <row r="35" spans="1:10" ht="15" customHeight="1" x14ac:dyDescent="0.25">
      <c r="A35" s="47">
        <v>31</v>
      </c>
      <c r="B35" s="30" t="s">
        <v>1546</v>
      </c>
      <c r="C35" s="30" t="s">
        <v>1547</v>
      </c>
      <c r="D35" s="31">
        <v>3350</v>
      </c>
      <c r="E35" s="31">
        <v>4255</v>
      </c>
      <c r="F35" s="31">
        <v>905</v>
      </c>
      <c r="G35" s="32">
        <v>0.2701492537313433</v>
      </c>
      <c r="H35" s="31">
        <v>508.77500000000003</v>
      </c>
      <c r="I35" s="46">
        <v>17.47</v>
      </c>
      <c r="J35" s="51" t="s">
        <v>1803</v>
      </c>
    </row>
    <row r="36" spans="1:10" ht="15" customHeight="1" x14ac:dyDescent="0.25">
      <c r="A36" s="47">
        <v>32</v>
      </c>
      <c r="B36" s="30" t="s">
        <v>790</v>
      </c>
      <c r="C36" s="30" t="s">
        <v>791</v>
      </c>
      <c r="D36" s="31">
        <v>2548</v>
      </c>
      <c r="E36" s="31">
        <v>3073</v>
      </c>
      <c r="F36" s="31">
        <v>525</v>
      </c>
      <c r="G36" s="32">
        <v>0.20604395604395603</v>
      </c>
      <c r="H36" s="31">
        <v>266.09800000000001</v>
      </c>
      <c r="I36" s="46">
        <v>21.24</v>
      </c>
      <c r="J36" s="51" t="s">
        <v>1806</v>
      </c>
    </row>
    <row r="37" spans="1:10" ht="15" customHeight="1" x14ac:dyDescent="0.25">
      <c r="A37" s="47">
        <v>33</v>
      </c>
      <c r="B37" s="30" t="s">
        <v>426</v>
      </c>
      <c r="C37" s="30" t="s">
        <v>427</v>
      </c>
      <c r="D37" s="31">
        <v>724</v>
      </c>
      <c r="E37" s="31">
        <v>903</v>
      </c>
      <c r="F37" s="31">
        <v>179</v>
      </c>
      <c r="G37" s="32">
        <v>0.24723756906077349</v>
      </c>
      <c r="H37" s="31">
        <v>97.62299999999999</v>
      </c>
      <c r="I37" s="46">
        <v>22.43</v>
      </c>
      <c r="J37" s="51" t="s">
        <v>1804</v>
      </c>
    </row>
    <row r="38" spans="1:10" ht="15" customHeight="1" x14ac:dyDescent="0.25">
      <c r="A38" s="47">
        <v>34</v>
      </c>
      <c r="B38" s="30" t="s">
        <v>342</v>
      </c>
      <c r="C38" s="30" t="s">
        <v>343</v>
      </c>
      <c r="D38" s="31">
        <v>424</v>
      </c>
      <c r="E38" s="31">
        <v>502</v>
      </c>
      <c r="F38" s="31">
        <v>78</v>
      </c>
      <c r="G38" s="32">
        <v>0.18396226415094338</v>
      </c>
      <c r="H38" s="31">
        <v>49.006999999999998</v>
      </c>
      <c r="I38" s="46">
        <v>32.46</v>
      </c>
      <c r="J38" s="51" t="s">
        <v>1809</v>
      </c>
    </row>
    <row r="39" spans="1:10" ht="15" customHeight="1" x14ac:dyDescent="0.25">
      <c r="A39" s="47">
        <v>35</v>
      </c>
      <c r="B39" s="30" t="s">
        <v>178</v>
      </c>
      <c r="C39" s="30" t="s">
        <v>179</v>
      </c>
      <c r="D39" s="31">
        <v>4126</v>
      </c>
      <c r="E39" s="31">
        <v>4618</v>
      </c>
      <c r="F39" s="31">
        <v>492</v>
      </c>
      <c r="G39" s="32">
        <v>0.11924381968007755</v>
      </c>
      <c r="H39" s="31">
        <v>455.79599999999999</v>
      </c>
      <c r="I39" s="46">
        <v>28.01</v>
      </c>
      <c r="J39" s="51" t="s">
        <v>1802</v>
      </c>
    </row>
    <row r="40" spans="1:10" ht="15" customHeight="1" x14ac:dyDescent="0.25">
      <c r="A40" s="47">
        <v>36</v>
      </c>
      <c r="B40" s="30" t="s">
        <v>838</v>
      </c>
      <c r="C40" s="30" t="s">
        <v>839</v>
      </c>
      <c r="D40" s="31">
        <v>2371</v>
      </c>
      <c r="E40" s="31">
        <v>3201</v>
      </c>
      <c r="F40" s="31">
        <v>830</v>
      </c>
      <c r="G40" s="32">
        <v>0.35006326444538172</v>
      </c>
      <c r="H40" s="31">
        <v>395.03200000000004</v>
      </c>
      <c r="I40" s="46">
        <v>16.3</v>
      </c>
      <c r="J40" s="51" t="s">
        <v>1806</v>
      </c>
    </row>
    <row r="41" spans="1:10" ht="15" customHeight="1" x14ac:dyDescent="0.25">
      <c r="A41" s="47">
        <v>37</v>
      </c>
      <c r="B41" s="30" t="s">
        <v>1068</v>
      </c>
      <c r="C41" s="30" t="s">
        <v>1069</v>
      </c>
      <c r="D41" s="31">
        <v>1945</v>
      </c>
      <c r="E41" s="31">
        <v>2349</v>
      </c>
      <c r="F41" s="31">
        <v>404</v>
      </c>
      <c r="G41" s="32">
        <v>0.2077120822622108</v>
      </c>
      <c r="H41" s="31">
        <v>248.65900000000002</v>
      </c>
      <c r="I41" s="46">
        <v>20.29</v>
      </c>
      <c r="J41" s="51" t="s">
        <v>1803</v>
      </c>
    </row>
    <row r="42" spans="1:10" ht="15" customHeight="1" x14ac:dyDescent="0.25">
      <c r="A42" s="47">
        <v>38</v>
      </c>
      <c r="B42" s="30" t="s">
        <v>1412</v>
      </c>
      <c r="C42" s="30" t="s">
        <v>1413</v>
      </c>
      <c r="D42" s="31">
        <v>909</v>
      </c>
      <c r="E42" s="31">
        <v>1105</v>
      </c>
      <c r="F42" s="31">
        <v>196</v>
      </c>
      <c r="G42" s="32">
        <v>0.21562156215621561</v>
      </c>
      <c r="H42" s="31">
        <v>119.29300000000001</v>
      </c>
      <c r="I42" s="46">
        <v>22.43</v>
      </c>
      <c r="J42" s="51" t="s">
        <v>1803</v>
      </c>
    </row>
    <row r="43" spans="1:10" ht="15" customHeight="1" x14ac:dyDescent="0.25">
      <c r="A43" s="47">
        <v>39</v>
      </c>
      <c r="B43" s="30" t="s">
        <v>306</v>
      </c>
      <c r="C43" s="30" t="s">
        <v>307</v>
      </c>
      <c r="D43" s="31">
        <v>1035</v>
      </c>
      <c r="E43" s="31">
        <v>1197</v>
      </c>
      <c r="F43" s="31">
        <v>162</v>
      </c>
      <c r="G43" s="32">
        <v>0.15652173913043479</v>
      </c>
      <c r="H43" s="31">
        <v>124.45200000000001</v>
      </c>
      <c r="I43" s="46">
        <v>26.83</v>
      </c>
      <c r="J43" s="51" t="s">
        <v>1805</v>
      </c>
    </row>
    <row r="44" spans="1:10" ht="15" customHeight="1" x14ac:dyDescent="0.25">
      <c r="A44" s="47">
        <v>40</v>
      </c>
      <c r="B44" s="30" t="s">
        <v>1308</v>
      </c>
      <c r="C44" s="30" t="s">
        <v>1309</v>
      </c>
      <c r="D44" s="31">
        <v>891</v>
      </c>
      <c r="E44" s="31">
        <v>1202</v>
      </c>
      <c r="F44" s="31">
        <v>311</v>
      </c>
      <c r="G44" s="32">
        <v>0.3490460157126824</v>
      </c>
      <c r="H44" s="31">
        <v>139.93600000000001</v>
      </c>
      <c r="I44" s="46">
        <v>17.82</v>
      </c>
      <c r="J44" s="51" t="s">
        <v>1807</v>
      </c>
    </row>
    <row r="45" spans="1:10" ht="15" customHeight="1" x14ac:dyDescent="0.25">
      <c r="A45" s="47">
        <v>41</v>
      </c>
      <c r="B45" s="30" t="s">
        <v>1410</v>
      </c>
      <c r="C45" s="30" t="s">
        <v>1411</v>
      </c>
      <c r="D45" s="31">
        <v>699</v>
      </c>
      <c r="E45" s="31">
        <v>909</v>
      </c>
      <c r="F45" s="31">
        <v>210</v>
      </c>
      <c r="G45" s="32">
        <v>0.30042918454935624</v>
      </c>
      <c r="H45" s="31">
        <v>100.596</v>
      </c>
      <c r="I45" s="46">
        <v>19.73</v>
      </c>
      <c r="J45" s="51" t="s">
        <v>1803</v>
      </c>
    </row>
    <row r="46" spans="1:10" ht="15" customHeight="1" x14ac:dyDescent="0.25">
      <c r="A46" s="47">
        <v>42</v>
      </c>
      <c r="B46" s="30" t="s">
        <v>1260</v>
      </c>
      <c r="C46" s="30" t="s">
        <v>1261</v>
      </c>
      <c r="D46" s="31">
        <v>266</v>
      </c>
      <c r="E46" s="31">
        <v>361</v>
      </c>
      <c r="F46" s="31">
        <v>95</v>
      </c>
      <c r="G46" s="32">
        <v>0.35714285714285715</v>
      </c>
      <c r="H46" s="31">
        <v>40.849999999999994</v>
      </c>
      <c r="I46" s="46">
        <v>23.88</v>
      </c>
      <c r="J46" s="51" t="s">
        <v>1803</v>
      </c>
    </row>
    <row r="47" spans="1:10" ht="15" customHeight="1" x14ac:dyDescent="0.25">
      <c r="A47" s="47">
        <v>43</v>
      </c>
      <c r="B47" s="30" t="s">
        <v>424</v>
      </c>
      <c r="C47" s="30" t="s">
        <v>425</v>
      </c>
      <c r="D47" s="31">
        <v>492</v>
      </c>
      <c r="E47" s="31">
        <v>590</v>
      </c>
      <c r="F47" s="31">
        <v>98</v>
      </c>
      <c r="G47" s="32">
        <v>0.1991869918699187</v>
      </c>
      <c r="H47" s="31">
        <v>62.817999999999998</v>
      </c>
      <c r="I47" s="46">
        <v>26.82</v>
      </c>
      <c r="J47" s="51" t="s">
        <v>1804</v>
      </c>
    </row>
    <row r="48" spans="1:10" ht="15" customHeight="1" x14ac:dyDescent="0.25">
      <c r="A48" s="47">
        <v>44</v>
      </c>
      <c r="B48" s="30" t="s">
        <v>690</v>
      </c>
      <c r="C48" s="30" t="s">
        <v>691</v>
      </c>
      <c r="D48" s="31">
        <v>221</v>
      </c>
      <c r="E48" s="31">
        <v>299</v>
      </c>
      <c r="F48" s="31">
        <v>78</v>
      </c>
      <c r="G48" s="32">
        <v>0.35294117647058826</v>
      </c>
      <c r="H48" s="31">
        <v>14.82</v>
      </c>
      <c r="I48" s="46">
        <v>32.950000000000003</v>
      </c>
      <c r="J48" s="51" t="s">
        <v>1809</v>
      </c>
    </row>
    <row r="49" spans="1:10" ht="15" customHeight="1" x14ac:dyDescent="0.25">
      <c r="A49" s="47">
        <v>45</v>
      </c>
      <c r="B49" s="30" t="s">
        <v>714</v>
      </c>
      <c r="C49" s="30" t="s">
        <v>715</v>
      </c>
      <c r="D49" s="31">
        <v>82</v>
      </c>
      <c r="E49" s="31">
        <v>108</v>
      </c>
      <c r="F49" s="31">
        <v>26</v>
      </c>
      <c r="G49" s="32">
        <v>0.31707317073170732</v>
      </c>
      <c r="H49" s="31">
        <v>5.3550000000000004</v>
      </c>
      <c r="I49" s="46">
        <v>72.3</v>
      </c>
      <c r="J49" s="51" t="s">
        <v>1809</v>
      </c>
    </row>
    <row r="50" spans="1:10" ht="15" customHeight="1" x14ac:dyDescent="0.25">
      <c r="A50" s="47">
        <v>46</v>
      </c>
      <c r="B50" s="30" t="s">
        <v>840</v>
      </c>
      <c r="C50" s="30" t="s">
        <v>841</v>
      </c>
      <c r="D50" s="31">
        <v>3323</v>
      </c>
      <c r="E50" s="31">
        <v>4245</v>
      </c>
      <c r="F50" s="31">
        <v>922</v>
      </c>
      <c r="G50" s="32">
        <v>0.27746012639181461</v>
      </c>
      <c r="H50" s="31">
        <v>508.44</v>
      </c>
      <c r="I50" s="46">
        <v>16.27</v>
      </c>
      <c r="J50" s="51" t="s">
        <v>1806</v>
      </c>
    </row>
    <row r="51" spans="1:10" ht="15" customHeight="1" x14ac:dyDescent="0.25">
      <c r="A51" s="47">
        <v>47</v>
      </c>
      <c r="B51" s="30" t="s">
        <v>784</v>
      </c>
      <c r="C51" s="30" t="s">
        <v>785</v>
      </c>
      <c r="D51" s="31">
        <v>784</v>
      </c>
      <c r="E51" s="31">
        <v>948</v>
      </c>
      <c r="F51" s="31">
        <v>164</v>
      </c>
      <c r="G51" s="32">
        <v>0.20918367346938777</v>
      </c>
      <c r="H51" s="31">
        <v>86.545999999999992</v>
      </c>
      <c r="I51" s="46">
        <v>22.99</v>
      </c>
      <c r="J51" s="51" t="s">
        <v>1806</v>
      </c>
    </row>
    <row r="52" spans="1:10" ht="15" customHeight="1" x14ac:dyDescent="0.25">
      <c r="A52" s="47">
        <v>48</v>
      </c>
      <c r="B52" s="30" t="s">
        <v>800</v>
      </c>
      <c r="C52" s="30" t="s">
        <v>801</v>
      </c>
      <c r="D52" s="31">
        <v>400</v>
      </c>
      <c r="E52" s="31">
        <v>519</v>
      </c>
      <c r="F52" s="31">
        <v>119</v>
      </c>
      <c r="G52" s="32">
        <v>0.29749999999999999</v>
      </c>
      <c r="H52" s="31">
        <v>43.146000000000001</v>
      </c>
      <c r="I52" s="46">
        <v>23.63</v>
      </c>
      <c r="J52" s="51" t="s">
        <v>1806</v>
      </c>
    </row>
    <row r="53" spans="1:10" ht="15" customHeight="1" x14ac:dyDescent="0.25">
      <c r="A53" s="47">
        <v>49</v>
      </c>
      <c r="B53" s="30" t="s">
        <v>160</v>
      </c>
      <c r="C53" s="30" t="s">
        <v>161</v>
      </c>
      <c r="D53" s="31">
        <v>589</v>
      </c>
      <c r="E53" s="31">
        <v>668</v>
      </c>
      <c r="F53" s="31">
        <v>79</v>
      </c>
      <c r="G53" s="32">
        <v>0.13412563667232597</v>
      </c>
      <c r="H53" s="31">
        <v>67.607500000000002</v>
      </c>
      <c r="I53" s="46">
        <v>33.89</v>
      </c>
      <c r="J53" s="51" t="s">
        <v>1802</v>
      </c>
    </row>
    <row r="54" spans="1:10" ht="15" customHeight="1" x14ac:dyDescent="0.25">
      <c r="A54" s="47">
        <v>50</v>
      </c>
      <c r="B54" s="30" t="s">
        <v>146</v>
      </c>
      <c r="C54" s="30" t="s">
        <v>147</v>
      </c>
      <c r="D54" s="31">
        <v>1054</v>
      </c>
      <c r="E54" s="31">
        <v>1186</v>
      </c>
      <c r="F54" s="31">
        <v>132</v>
      </c>
      <c r="G54" s="32">
        <v>0.1252371916508539</v>
      </c>
      <c r="H54" s="31">
        <v>108.39999999999999</v>
      </c>
      <c r="I54" s="46">
        <v>30.19</v>
      </c>
      <c r="J54" s="51" t="s">
        <v>1803</v>
      </c>
    </row>
    <row r="55" spans="1:10" ht="15" customHeight="1" x14ac:dyDescent="0.25">
      <c r="A55" s="47">
        <v>51</v>
      </c>
      <c r="B55" s="30" t="s">
        <v>734</v>
      </c>
      <c r="C55" s="30" t="s">
        <v>735</v>
      </c>
      <c r="D55" s="31">
        <v>703</v>
      </c>
      <c r="E55" s="31">
        <v>833</v>
      </c>
      <c r="F55" s="31">
        <v>130</v>
      </c>
      <c r="G55" s="32">
        <v>0.18492176386913228</v>
      </c>
      <c r="H55" s="31">
        <v>52.936000000000007</v>
      </c>
      <c r="I55" s="46">
        <v>27.67</v>
      </c>
      <c r="J55" s="51" t="s">
        <v>1805</v>
      </c>
    </row>
    <row r="56" spans="1:10" ht="15" customHeight="1" x14ac:dyDescent="0.25">
      <c r="A56" s="47">
        <v>52</v>
      </c>
      <c r="B56" s="30" t="s">
        <v>162</v>
      </c>
      <c r="C56" s="30" t="s">
        <v>163</v>
      </c>
      <c r="D56" s="31">
        <v>2755</v>
      </c>
      <c r="E56" s="31">
        <v>3032</v>
      </c>
      <c r="F56" s="31">
        <v>277</v>
      </c>
      <c r="G56" s="32">
        <v>0.10054446460980036</v>
      </c>
      <c r="H56" s="31">
        <v>299.68900000000002</v>
      </c>
      <c r="I56" s="46">
        <v>32.229999999999997</v>
      </c>
      <c r="J56" s="51" t="s">
        <v>1802</v>
      </c>
    </row>
    <row r="57" spans="1:10" ht="15" customHeight="1" x14ac:dyDescent="0.25">
      <c r="A57" s="47">
        <v>53</v>
      </c>
      <c r="B57" s="30" t="s">
        <v>1534</v>
      </c>
      <c r="C57" s="30" t="s">
        <v>1535</v>
      </c>
      <c r="D57" s="31">
        <v>1330</v>
      </c>
      <c r="E57" s="31">
        <v>1571</v>
      </c>
      <c r="F57" s="31">
        <v>241</v>
      </c>
      <c r="G57" s="32">
        <v>0.181203007518797</v>
      </c>
      <c r="H57" s="31">
        <v>170.60049999999998</v>
      </c>
      <c r="I57" s="46">
        <v>20.71</v>
      </c>
      <c r="J57" s="51" t="s">
        <v>1803</v>
      </c>
    </row>
    <row r="58" spans="1:10" ht="15" customHeight="1" x14ac:dyDescent="0.25">
      <c r="A58" s="47">
        <v>54</v>
      </c>
      <c r="B58" s="30" t="s">
        <v>826</v>
      </c>
      <c r="C58" s="30" t="s">
        <v>827</v>
      </c>
      <c r="D58" s="31">
        <v>176</v>
      </c>
      <c r="E58" s="31">
        <v>224</v>
      </c>
      <c r="F58" s="31">
        <v>48</v>
      </c>
      <c r="G58" s="32">
        <v>0.27272727272727271</v>
      </c>
      <c r="H58" s="31">
        <v>26.400000000000002</v>
      </c>
      <c r="I58" s="46">
        <v>27.88</v>
      </c>
      <c r="J58" s="51" t="s">
        <v>1805</v>
      </c>
    </row>
    <row r="59" spans="1:10" ht="15" customHeight="1" x14ac:dyDescent="0.25">
      <c r="A59" s="47">
        <v>55</v>
      </c>
      <c r="B59" s="30" t="s">
        <v>1114</v>
      </c>
      <c r="C59" s="30" t="s">
        <v>1115</v>
      </c>
      <c r="D59" s="31">
        <v>2035</v>
      </c>
      <c r="E59" s="31">
        <v>2497</v>
      </c>
      <c r="F59" s="31">
        <v>462</v>
      </c>
      <c r="G59" s="32">
        <v>0.22702702702702704</v>
      </c>
      <c r="H59" s="31">
        <v>290.928</v>
      </c>
      <c r="I59" s="46">
        <v>17.41</v>
      </c>
      <c r="J59" s="51" t="s">
        <v>1803</v>
      </c>
    </row>
    <row r="60" spans="1:10" ht="15" customHeight="1" x14ac:dyDescent="0.25">
      <c r="A60" s="47">
        <v>56</v>
      </c>
      <c r="B60" s="30" t="s">
        <v>212</v>
      </c>
      <c r="C60" s="30" t="s">
        <v>213</v>
      </c>
      <c r="D60" s="31">
        <v>590</v>
      </c>
      <c r="E60" s="31">
        <v>676</v>
      </c>
      <c r="F60" s="31">
        <v>86</v>
      </c>
      <c r="G60" s="32">
        <v>0.14576271186440679</v>
      </c>
      <c r="H60" s="31">
        <v>52.910000000000004</v>
      </c>
      <c r="I60" s="46">
        <v>33.299999999999997</v>
      </c>
      <c r="J60" s="51" t="s">
        <v>1802</v>
      </c>
    </row>
    <row r="61" spans="1:10" ht="15" customHeight="1" x14ac:dyDescent="0.25">
      <c r="A61" s="47">
        <v>57</v>
      </c>
      <c r="B61" s="30" t="s">
        <v>772</v>
      </c>
      <c r="C61" s="30" t="s">
        <v>773</v>
      </c>
      <c r="D61" s="31">
        <v>168</v>
      </c>
      <c r="E61" s="31">
        <v>212</v>
      </c>
      <c r="F61" s="31">
        <v>44</v>
      </c>
      <c r="G61" s="32">
        <v>0.26190476190476192</v>
      </c>
      <c r="H61" s="31">
        <v>14.85</v>
      </c>
      <c r="I61" s="46">
        <v>34.200000000000003</v>
      </c>
      <c r="J61" s="51" t="s">
        <v>1805</v>
      </c>
    </row>
    <row r="62" spans="1:10" ht="15" customHeight="1" x14ac:dyDescent="0.25">
      <c r="A62" s="47">
        <v>58</v>
      </c>
      <c r="B62" s="30" t="s">
        <v>1276</v>
      </c>
      <c r="C62" s="30" t="s">
        <v>1277</v>
      </c>
      <c r="D62" s="31">
        <v>7406</v>
      </c>
      <c r="E62" s="31">
        <v>9252</v>
      </c>
      <c r="F62" s="31">
        <v>1846</v>
      </c>
      <c r="G62" s="32">
        <v>0.24925735889819065</v>
      </c>
      <c r="H62" s="31">
        <v>1109.1189999999999</v>
      </c>
      <c r="I62" s="46">
        <v>14.89</v>
      </c>
      <c r="J62" s="51" t="s">
        <v>1807</v>
      </c>
    </row>
    <row r="63" spans="1:10" ht="15" customHeight="1" x14ac:dyDescent="0.25">
      <c r="A63" s="47">
        <v>59</v>
      </c>
      <c r="B63" s="30" t="s">
        <v>1284</v>
      </c>
      <c r="C63" s="30" t="s">
        <v>1285</v>
      </c>
      <c r="D63" s="31">
        <v>1213</v>
      </c>
      <c r="E63" s="31">
        <v>1527</v>
      </c>
      <c r="F63" s="31">
        <v>314</v>
      </c>
      <c r="G63" s="32">
        <v>0.25886232481450949</v>
      </c>
      <c r="H63" s="31">
        <v>167.03</v>
      </c>
      <c r="I63" s="46">
        <v>17.2</v>
      </c>
      <c r="J63" s="51" t="s">
        <v>1807</v>
      </c>
    </row>
    <row r="64" spans="1:10" ht="15" customHeight="1" x14ac:dyDescent="0.25">
      <c r="A64" s="47">
        <v>60</v>
      </c>
      <c r="B64" s="30" t="s">
        <v>1594</v>
      </c>
      <c r="C64" s="30" t="s">
        <v>1595</v>
      </c>
      <c r="D64" s="31">
        <v>1095</v>
      </c>
      <c r="E64" s="31">
        <v>1405</v>
      </c>
      <c r="F64" s="31">
        <v>310</v>
      </c>
      <c r="G64" s="32">
        <v>0.28310502283105021</v>
      </c>
      <c r="H64" s="31">
        <v>161</v>
      </c>
      <c r="I64" s="46">
        <v>16.68</v>
      </c>
      <c r="J64" s="51" t="s">
        <v>1803</v>
      </c>
    </row>
    <row r="65" spans="1:10" ht="15" customHeight="1" x14ac:dyDescent="0.25">
      <c r="A65" s="47">
        <v>61</v>
      </c>
      <c r="B65" s="30" t="s">
        <v>222</v>
      </c>
      <c r="C65" s="30" t="s">
        <v>223</v>
      </c>
      <c r="D65" s="31">
        <v>1509</v>
      </c>
      <c r="E65" s="31">
        <v>1675</v>
      </c>
      <c r="F65" s="31">
        <v>166</v>
      </c>
      <c r="G65" s="32">
        <v>0.11000662690523526</v>
      </c>
      <c r="H65" s="31">
        <v>128.04</v>
      </c>
      <c r="I65" s="46">
        <v>31.27</v>
      </c>
      <c r="J65" s="51" t="s">
        <v>1802</v>
      </c>
    </row>
    <row r="66" spans="1:10" ht="15" customHeight="1" x14ac:dyDescent="0.25">
      <c r="A66" s="47">
        <v>62</v>
      </c>
      <c r="B66" s="30" t="s">
        <v>1434</v>
      </c>
      <c r="C66" s="30" t="s">
        <v>1435</v>
      </c>
      <c r="D66" s="31">
        <v>2744</v>
      </c>
      <c r="E66" s="31">
        <v>3166</v>
      </c>
      <c r="F66" s="31">
        <v>422</v>
      </c>
      <c r="G66" s="32">
        <v>0.15379008746355685</v>
      </c>
      <c r="H66" s="31">
        <v>328.83500000000004</v>
      </c>
      <c r="I66" s="46">
        <v>20</v>
      </c>
      <c r="J66" s="51" t="s">
        <v>1806</v>
      </c>
    </row>
    <row r="67" spans="1:10" ht="15" customHeight="1" x14ac:dyDescent="0.25">
      <c r="A67" s="47">
        <v>63</v>
      </c>
      <c r="B67" s="30" t="s">
        <v>1296</v>
      </c>
      <c r="C67" s="30" t="s">
        <v>1297</v>
      </c>
      <c r="D67" s="31">
        <v>1942</v>
      </c>
      <c r="E67" s="31">
        <v>2397</v>
      </c>
      <c r="F67" s="31">
        <v>455</v>
      </c>
      <c r="G67" s="32">
        <v>0.23429454170957775</v>
      </c>
      <c r="H67" s="31">
        <v>266.78899999999999</v>
      </c>
      <c r="I67" s="46">
        <v>16.37</v>
      </c>
      <c r="J67" s="51" t="s">
        <v>1807</v>
      </c>
    </row>
    <row r="68" spans="1:10" ht="15" customHeight="1" x14ac:dyDescent="0.25">
      <c r="A68" s="47">
        <v>64</v>
      </c>
      <c r="B68" s="30" t="s">
        <v>464</v>
      </c>
      <c r="C68" s="30" t="s">
        <v>465</v>
      </c>
      <c r="D68" s="31">
        <v>457</v>
      </c>
      <c r="E68" s="31">
        <v>537</v>
      </c>
      <c r="F68" s="31">
        <v>80</v>
      </c>
      <c r="G68" s="32">
        <v>0.17505470459518599</v>
      </c>
      <c r="H68" s="31">
        <v>51.736000000000004</v>
      </c>
      <c r="I68" s="46">
        <v>26.2</v>
      </c>
      <c r="J68" s="51" t="s">
        <v>1803</v>
      </c>
    </row>
    <row r="69" spans="1:10" ht="15" customHeight="1" x14ac:dyDescent="0.25">
      <c r="A69" s="47">
        <v>65</v>
      </c>
      <c r="B69" s="30" t="s">
        <v>1290</v>
      </c>
      <c r="C69" s="30" t="s">
        <v>1291</v>
      </c>
      <c r="D69" s="31">
        <v>696</v>
      </c>
      <c r="E69" s="31">
        <v>883</v>
      </c>
      <c r="F69" s="31">
        <v>187</v>
      </c>
      <c r="G69" s="32">
        <v>0.26867816091954022</v>
      </c>
      <c r="H69" s="31">
        <v>109.49249999999999</v>
      </c>
      <c r="I69" s="46">
        <v>17.36</v>
      </c>
      <c r="J69" s="51" t="s">
        <v>1803</v>
      </c>
    </row>
    <row r="70" spans="1:10" ht="15" customHeight="1" x14ac:dyDescent="0.25">
      <c r="A70" s="47">
        <v>66</v>
      </c>
      <c r="B70" s="30" t="s">
        <v>664</v>
      </c>
      <c r="C70" s="30" t="s">
        <v>665</v>
      </c>
      <c r="D70" s="31">
        <v>263</v>
      </c>
      <c r="E70" s="31">
        <v>307</v>
      </c>
      <c r="F70" s="31">
        <v>44</v>
      </c>
      <c r="G70" s="32">
        <v>0.16730038022813687</v>
      </c>
      <c r="H70" s="31">
        <v>32.045000000000002</v>
      </c>
      <c r="I70" s="46">
        <v>31.17</v>
      </c>
      <c r="J70" s="51" t="s">
        <v>1802</v>
      </c>
    </row>
    <row r="71" spans="1:10" ht="15" customHeight="1" x14ac:dyDescent="0.25">
      <c r="A71" s="47">
        <v>67</v>
      </c>
      <c r="B71" s="30" t="s">
        <v>1312</v>
      </c>
      <c r="C71" s="30" t="s">
        <v>1313</v>
      </c>
      <c r="D71" s="31">
        <v>325</v>
      </c>
      <c r="E71" s="31">
        <v>440</v>
      </c>
      <c r="F71" s="31">
        <v>115</v>
      </c>
      <c r="G71" s="32">
        <v>0.35384615384615387</v>
      </c>
      <c r="H71" s="31">
        <v>56.634999999999998</v>
      </c>
      <c r="I71" s="46">
        <v>18.59</v>
      </c>
      <c r="J71" s="51" t="s">
        <v>1803</v>
      </c>
    </row>
    <row r="72" spans="1:10" ht="15" customHeight="1" x14ac:dyDescent="0.25">
      <c r="A72" s="47">
        <v>68</v>
      </c>
      <c r="B72" s="30" t="s">
        <v>154</v>
      </c>
      <c r="C72" s="30" t="s">
        <v>155</v>
      </c>
      <c r="D72" s="31">
        <v>1844</v>
      </c>
      <c r="E72" s="31">
        <v>2053</v>
      </c>
      <c r="F72" s="31">
        <v>209</v>
      </c>
      <c r="G72" s="32">
        <v>0.11334056399132321</v>
      </c>
      <c r="H72" s="31">
        <v>217.69850000000002</v>
      </c>
      <c r="I72" s="46">
        <v>26.31</v>
      </c>
      <c r="J72" s="51" t="s">
        <v>1802</v>
      </c>
    </row>
    <row r="73" spans="1:10" ht="15" customHeight="1" x14ac:dyDescent="0.25">
      <c r="A73" s="47">
        <v>69</v>
      </c>
      <c r="B73" s="30" t="s">
        <v>752</v>
      </c>
      <c r="C73" s="30" t="s">
        <v>753</v>
      </c>
      <c r="D73" s="31">
        <v>63</v>
      </c>
      <c r="E73" s="31">
        <v>83</v>
      </c>
      <c r="F73" s="31">
        <v>20</v>
      </c>
      <c r="G73" s="32">
        <v>0.31746031746031744</v>
      </c>
      <c r="H73" s="31">
        <v>4.92</v>
      </c>
      <c r="I73" s="46">
        <v>38.020000000000003</v>
      </c>
      <c r="J73" s="51" t="s">
        <v>1809</v>
      </c>
    </row>
    <row r="74" spans="1:10" ht="15" customHeight="1" x14ac:dyDescent="0.25">
      <c r="A74" s="47">
        <v>70</v>
      </c>
      <c r="B74" s="30" t="s">
        <v>274</v>
      </c>
      <c r="C74" s="30" t="s">
        <v>275</v>
      </c>
      <c r="D74" s="31">
        <v>172</v>
      </c>
      <c r="E74" s="31">
        <v>200</v>
      </c>
      <c r="F74" s="31">
        <v>28</v>
      </c>
      <c r="G74" s="32">
        <v>0.16279069767441862</v>
      </c>
      <c r="H74" s="31">
        <v>15.448</v>
      </c>
      <c r="I74" s="46">
        <v>45.37</v>
      </c>
      <c r="J74" s="51" t="s">
        <v>1802</v>
      </c>
    </row>
    <row r="75" spans="1:10" ht="15" customHeight="1" x14ac:dyDescent="0.25">
      <c r="A75" s="47">
        <v>71</v>
      </c>
      <c r="B75" s="30" t="s">
        <v>294</v>
      </c>
      <c r="C75" s="30" t="s">
        <v>295</v>
      </c>
      <c r="D75" s="31">
        <v>887</v>
      </c>
      <c r="E75" s="31">
        <v>1027</v>
      </c>
      <c r="F75" s="31">
        <v>140</v>
      </c>
      <c r="G75" s="32">
        <v>0.15783540022547915</v>
      </c>
      <c r="H75" s="31">
        <v>112.57100000000001</v>
      </c>
      <c r="I75" s="46">
        <v>22.3</v>
      </c>
      <c r="J75" s="51" t="s">
        <v>1805</v>
      </c>
    </row>
    <row r="76" spans="1:10" ht="15" customHeight="1" x14ac:dyDescent="0.25">
      <c r="A76" s="47">
        <v>72</v>
      </c>
      <c r="B76" s="30" t="s">
        <v>448</v>
      </c>
      <c r="C76" s="30" t="s">
        <v>449</v>
      </c>
      <c r="D76" s="31">
        <v>2161</v>
      </c>
      <c r="E76" s="31">
        <v>2337</v>
      </c>
      <c r="F76" s="31">
        <v>176</v>
      </c>
      <c r="G76" s="32">
        <v>8.1443776029615916E-2</v>
      </c>
      <c r="H76" s="31">
        <v>123.303</v>
      </c>
      <c r="I76" s="46">
        <v>39.36</v>
      </c>
      <c r="J76" s="51" t="s">
        <v>1809</v>
      </c>
    </row>
    <row r="77" spans="1:10" ht="15" customHeight="1" x14ac:dyDescent="0.25">
      <c r="A77" s="47">
        <v>73</v>
      </c>
      <c r="B77" s="30" t="s">
        <v>804</v>
      </c>
      <c r="C77" s="30" t="s">
        <v>805</v>
      </c>
      <c r="D77" s="31">
        <v>455</v>
      </c>
      <c r="E77" s="31">
        <v>524</v>
      </c>
      <c r="F77" s="31">
        <v>69</v>
      </c>
      <c r="G77" s="32">
        <v>0.15164835164835164</v>
      </c>
      <c r="H77" s="31">
        <v>34.311999999999998</v>
      </c>
      <c r="I77" s="46">
        <v>33.78</v>
      </c>
      <c r="J77" s="51" t="s">
        <v>1802</v>
      </c>
    </row>
    <row r="78" spans="1:10" ht="15" customHeight="1" x14ac:dyDescent="0.25">
      <c r="A78" s="47">
        <v>74</v>
      </c>
      <c r="B78" s="30" t="s">
        <v>1770</v>
      </c>
      <c r="C78" s="30" t="s">
        <v>1771</v>
      </c>
      <c r="D78" s="31">
        <v>380</v>
      </c>
      <c r="E78" s="31">
        <v>514</v>
      </c>
      <c r="F78" s="31">
        <v>134</v>
      </c>
      <c r="G78" s="32">
        <v>0.35263157894736841</v>
      </c>
      <c r="H78" s="31">
        <v>75.533000000000001</v>
      </c>
      <c r="I78" s="46">
        <v>16.940000000000001</v>
      </c>
      <c r="J78" s="51" t="s">
        <v>1807</v>
      </c>
    </row>
    <row r="79" spans="1:10" ht="15" customHeight="1" x14ac:dyDescent="0.25">
      <c r="A79" s="47">
        <v>75</v>
      </c>
      <c r="B79" s="30" t="s">
        <v>1750</v>
      </c>
      <c r="C79" s="30" t="s">
        <v>1751</v>
      </c>
      <c r="D79" s="31">
        <v>205</v>
      </c>
      <c r="E79" s="31">
        <v>251</v>
      </c>
      <c r="F79" s="31">
        <v>46</v>
      </c>
      <c r="G79" s="32">
        <v>0.22439024390243903</v>
      </c>
      <c r="H79" s="31">
        <v>31.048000000000002</v>
      </c>
      <c r="I79" s="46">
        <v>25.55</v>
      </c>
      <c r="J79" s="51" t="s">
        <v>1803</v>
      </c>
    </row>
    <row r="80" spans="1:10" ht="15" customHeight="1" x14ac:dyDescent="0.25">
      <c r="A80" s="47">
        <v>76</v>
      </c>
      <c r="B80" s="30" t="s">
        <v>1158</v>
      </c>
      <c r="C80" s="30" t="s">
        <v>1159</v>
      </c>
      <c r="D80" s="31">
        <v>7212</v>
      </c>
      <c r="E80" s="31">
        <v>8855</v>
      </c>
      <c r="F80" s="31">
        <v>1643</v>
      </c>
      <c r="G80" s="32">
        <v>0.22781475318912922</v>
      </c>
      <c r="H80" s="31">
        <v>1240.789</v>
      </c>
      <c r="I80" s="46">
        <v>13.7</v>
      </c>
      <c r="J80" s="51" t="s">
        <v>1803</v>
      </c>
    </row>
    <row r="81" spans="1:10" ht="15" customHeight="1" x14ac:dyDescent="0.25">
      <c r="A81" s="47">
        <v>77</v>
      </c>
      <c r="B81" s="30" t="s">
        <v>1646</v>
      </c>
      <c r="C81" s="30" t="s">
        <v>1647</v>
      </c>
      <c r="D81" s="31">
        <v>1934</v>
      </c>
      <c r="E81" s="31">
        <v>2307</v>
      </c>
      <c r="F81" s="31">
        <v>373</v>
      </c>
      <c r="G81" s="32">
        <v>0.19286452947259566</v>
      </c>
      <c r="H81" s="31">
        <v>300.24200000000002</v>
      </c>
      <c r="I81" s="46">
        <v>16.350000000000001</v>
      </c>
      <c r="J81" s="51" t="s">
        <v>1803</v>
      </c>
    </row>
    <row r="82" spans="1:10" ht="15" customHeight="1" x14ac:dyDescent="0.25">
      <c r="A82" s="47">
        <v>78</v>
      </c>
      <c r="B82" s="30" t="s">
        <v>1190</v>
      </c>
      <c r="C82" s="30" t="s">
        <v>1191</v>
      </c>
      <c r="D82" s="31">
        <v>866</v>
      </c>
      <c r="E82" s="31">
        <v>1095</v>
      </c>
      <c r="F82" s="31">
        <v>229</v>
      </c>
      <c r="G82" s="32">
        <v>0.26443418013856812</v>
      </c>
      <c r="H82" s="31">
        <v>132.71600000000001</v>
      </c>
      <c r="I82" s="46">
        <v>15.97</v>
      </c>
      <c r="J82" s="51" t="s">
        <v>1803</v>
      </c>
    </row>
    <row r="83" spans="1:10" ht="15" customHeight="1" x14ac:dyDescent="0.25">
      <c r="A83" s="47">
        <v>79</v>
      </c>
      <c r="B83" s="30" t="s">
        <v>172</v>
      </c>
      <c r="C83" s="30" t="s">
        <v>173</v>
      </c>
      <c r="D83" s="31">
        <v>1802</v>
      </c>
      <c r="E83" s="31">
        <v>2017</v>
      </c>
      <c r="F83" s="31">
        <v>215</v>
      </c>
      <c r="G83" s="32">
        <v>0.1193118756936737</v>
      </c>
      <c r="H83" s="31">
        <v>218.17850000000001</v>
      </c>
      <c r="I83" s="46">
        <v>22.96</v>
      </c>
      <c r="J83" s="51" t="s">
        <v>1802</v>
      </c>
    </row>
    <row r="84" spans="1:10" ht="15" customHeight="1" x14ac:dyDescent="0.25">
      <c r="A84" s="47">
        <v>80</v>
      </c>
      <c r="B84" s="30" t="s">
        <v>1444</v>
      </c>
      <c r="C84" s="30" t="s">
        <v>1445</v>
      </c>
      <c r="D84" s="31">
        <v>835</v>
      </c>
      <c r="E84" s="31">
        <v>904</v>
      </c>
      <c r="F84" s="31">
        <v>69</v>
      </c>
      <c r="G84" s="32">
        <v>8.263473053892216E-2</v>
      </c>
      <c r="H84" s="31">
        <v>79.938000000000002</v>
      </c>
      <c r="I84" s="46">
        <v>43</v>
      </c>
      <c r="J84" s="51" t="s">
        <v>1803</v>
      </c>
    </row>
    <row r="85" spans="1:10" ht="15" customHeight="1" x14ac:dyDescent="0.25">
      <c r="A85" s="47">
        <v>81</v>
      </c>
      <c r="B85" s="30" t="s">
        <v>1166</v>
      </c>
      <c r="C85" s="30" t="s">
        <v>1167</v>
      </c>
      <c r="D85" s="31">
        <v>304</v>
      </c>
      <c r="E85" s="31">
        <v>372</v>
      </c>
      <c r="F85" s="31">
        <v>68</v>
      </c>
      <c r="G85" s="32">
        <v>0.22368421052631579</v>
      </c>
      <c r="H85" s="31">
        <v>38.909999999999997</v>
      </c>
      <c r="I85" s="46">
        <v>22.74</v>
      </c>
      <c r="J85" s="51" t="s">
        <v>1803</v>
      </c>
    </row>
    <row r="86" spans="1:10" ht="15" customHeight="1" x14ac:dyDescent="0.25">
      <c r="A86" s="47">
        <v>82</v>
      </c>
      <c r="B86" s="30" t="s">
        <v>792</v>
      </c>
      <c r="C86" s="30" t="s">
        <v>793</v>
      </c>
      <c r="D86" s="31">
        <v>1077</v>
      </c>
      <c r="E86" s="31">
        <v>1295</v>
      </c>
      <c r="F86" s="31">
        <v>218</v>
      </c>
      <c r="G86" s="32">
        <v>0.20241411327762301</v>
      </c>
      <c r="H86" s="31">
        <v>96.518000000000001</v>
      </c>
      <c r="I86" s="46">
        <v>18.46</v>
      </c>
      <c r="J86" s="51" t="s">
        <v>1806</v>
      </c>
    </row>
    <row r="87" spans="1:10" ht="15" customHeight="1" x14ac:dyDescent="0.25">
      <c r="A87" s="47">
        <v>83</v>
      </c>
      <c r="B87" s="30" t="s">
        <v>576</v>
      </c>
      <c r="C87" s="30" t="s">
        <v>577</v>
      </c>
      <c r="D87" s="31">
        <v>665</v>
      </c>
      <c r="E87" s="31">
        <v>828</v>
      </c>
      <c r="F87" s="31">
        <v>163</v>
      </c>
      <c r="G87" s="32">
        <v>0.24511278195488723</v>
      </c>
      <c r="H87" s="31">
        <v>101.401</v>
      </c>
      <c r="I87" s="46">
        <v>16.87</v>
      </c>
      <c r="J87" s="51" t="s">
        <v>1803</v>
      </c>
    </row>
    <row r="88" spans="1:10" ht="15" customHeight="1" x14ac:dyDescent="0.25">
      <c r="A88" s="47">
        <v>84</v>
      </c>
      <c r="B88" s="30" t="s">
        <v>724</v>
      </c>
      <c r="C88" s="30" t="s">
        <v>725</v>
      </c>
      <c r="D88" s="31">
        <v>17</v>
      </c>
      <c r="E88" s="31">
        <v>22</v>
      </c>
      <c r="F88" s="31">
        <v>5</v>
      </c>
      <c r="G88" s="32">
        <v>0.29411764705882354</v>
      </c>
      <c r="H88" s="31">
        <v>1.5920000000000001</v>
      </c>
      <c r="I88" s="46">
        <v>46.18</v>
      </c>
      <c r="J88" s="51" t="s">
        <v>1809</v>
      </c>
    </row>
    <row r="89" spans="1:10" ht="15" customHeight="1" x14ac:dyDescent="0.25">
      <c r="A89" s="47">
        <v>85</v>
      </c>
      <c r="B89" s="30" t="s">
        <v>210</v>
      </c>
      <c r="C89" s="30" t="s">
        <v>211</v>
      </c>
      <c r="D89" s="31">
        <v>408</v>
      </c>
      <c r="E89" s="31">
        <v>456</v>
      </c>
      <c r="F89" s="31">
        <v>48</v>
      </c>
      <c r="G89" s="32">
        <v>0.11764705882352941</v>
      </c>
      <c r="H89" s="31">
        <v>35.472000000000001</v>
      </c>
      <c r="I89" s="46">
        <v>38.75</v>
      </c>
      <c r="J89" s="51" t="s">
        <v>1802</v>
      </c>
    </row>
    <row r="90" spans="1:10" ht="15" customHeight="1" x14ac:dyDescent="0.25">
      <c r="A90" s="47">
        <v>86</v>
      </c>
      <c r="B90" s="30" t="s">
        <v>1408</v>
      </c>
      <c r="C90" s="30" t="s">
        <v>1409</v>
      </c>
      <c r="D90" s="31">
        <v>1641</v>
      </c>
      <c r="E90" s="31">
        <v>1887</v>
      </c>
      <c r="F90" s="31">
        <v>246</v>
      </c>
      <c r="G90" s="32">
        <v>0.14990859232175502</v>
      </c>
      <c r="H90" s="31">
        <v>188.65200000000002</v>
      </c>
      <c r="I90" s="46">
        <v>19.7</v>
      </c>
      <c r="J90" s="51" t="s">
        <v>1803</v>
      </c>
    </row>
    <row r="91" spans="1:10" ht="15" customHeight="1" x14ac:dyDescent="0.25">
      <c r="A91" s="47">
        <v>87</v>
      </c>
      <c r="B91" s="30" t="s">
        <v>1754</v>
      </c>
      <c r="C91" s="30" t="s">
        <v>1755</v>
      </c>
      <c r="D91" s="31">
        <v>176</v>
      </c>
      <c r="E91" s="31">
        <v>231</v>
      </c>
      <c r="F91" s="31">
        <v>55</v>
      </c>
      <c r="G91" s="32">
        <v>0.3125</v>
      </c>
      <c r="H91" s="31">
        <v>29.512999999999998</v>
      </c>
      <c r="I91" s="46">
        <v>21.35</v>
      </c>
      <c r="J91" s="51" t="s">
        <v>1803</v>
      </c>
    </row>
    <row r="92" spans="1:10" ht="15" customHeight="1" x14ac:dyDescent="0.25">
      <c r="A92" s="47">
        <v>88</v>
      </c>
      <c r="B92" s="30" t="s">
        <v>1650</v>
      </c>
      <c r="C92" s="30" t="s">
        <v>1651</v>
      </c>
      <c r="D92" s="31">
        <v>396</v>
      </c>
      <c r="E92" s="31">
        <v>485</v>
      </c>
      <c r="F92" s="31">
        <v>89</v>
      </c>
      <c r="G92" s="32">
        <v>0.22474747474747475</v>
      </c>
      <c r="H92" s="31">
        <v>63.081499999999998</v>
      </c>
      <c r="I92" s="46">
        <v>19.12</v>
      </c>
      <c r="J92" s="51" t="s">
        <v>1803</v>
      </c>
    </row>
    <row r="93" spans="1:10" ht="15" customHeight="1" x14ac:dyDescent="0.25">
      <c r="A93" s="47">
        <v>89</v>
      </c>
      <c r="B93" s="30" t="s">
        <v>1356</v>
      </c>
      <c r="C93" s="30" t="s">
        <v>1357</v>
      </c>
      <c r="D93" s="31">
        <v>168</v>
      </c>
      <c r="E93" s="31">
        <v>201</v>
      </c>
      <c r="F93" s="31">
        <v>33</v>
      </c>
      <c r="G93" s="32">
        <v>0.19642857142857142</v>
      </c>
      <c r="H93" s="31">
        <v>27.8385</v>
      </c>
      <c r="I93" s="46">
        <v>26.67</v>
      </c>
      <c r="J93" s="51" t="s">
        <v>1803</v>
      </c>
    </row>
    <row r="94" spans="1:10" ht="15" customHeight="1" x14ac:dyDescent="0.25">
      <c r="A94" s="47">
        <v>90</v>
      </c>
      <c r="B94" s="30" t="s">
        <v>1116</v>
      </c>
      <c r="C94" s="30" t="s">
        <v>1117</v>
      </c>
      <c r="D94" s="31">
        <v>9229</v>
      </c>
      <c r="E94" s="31">
        <v>10454</v>
      </c>
      <c r="F94" s="31">
        <v>1225</v>
      </c>
      <c r="G94" s="32">
        <v>0.1327337739733449</v>
      </c>
      <c r="H94" s="31">
        <v>1273.9555</v>
      </c>
      <c r="I94" s="46">
        <v>17.739999999999998</v>
      </c>
      <c r="J94" s="51" t="s">
        <v>1808</v>
      </c>
    </row>
    <row r="95" spans="1:10" ht="15" customHeight="1" x14ac:dyDescent="0.25">
      <c r="A95" s="47">
        <v>91</v>
      </c>
      <c r="B95" s="30" t="s">
        <v>218</v>
      </c>
      <c r="C95" s="30" t="s">
        <v>219</v>
      </c>
      <c r="D95" s="31">
        <v>726</v>
      </c>
      <c r="E95" s="31">
        <v>827</v>
      </c>
      <c r="F95" s="31">
        <v>101</v>
      </c>
      <c r="G95" s="32">
        <v>0.13911845730027547</v>
      </c>
      <c r="H95" s="31">
        <v>69.114000000000004</v>
      </c>
      <c r="I95" s="46">
        <v>25.18</v>
      </c>
      <c r="J95" s="51" t="s">
        <v>1805</v>
      </c>
    </row>
    <row r="96" spans="1:10" ht="15" customHeight="1" x14ac:dyDescent="0.25">
      <c r="A96" s="47">
        <v>92</v>
      </c>
      <c r="B96" s="30" t="s">
        <v>262</v>
      </c>
      <c r="C96" s="30" t="s">
        <v>263</v>
      </c>
      <c r="D96" s="31">
        <v>256</v>
      </c>
      <c r="E96" s="31">
        <v>288</v>
      </c>
      <c r="F96" s="31">
        <v>32</v>
      </c>
      <c r="G96" s="32">
        <v>0.125</v>
      </c>
      <c r="H96" s="31">
        <v>20.336000000000002</v>
      </c>
      <c r="I96" s="46">
        <v>51.33</v>
      </c>
      <c r="J96" s="51" t="s">
        <v>1802</v>
      </c>
    </row>
    <row r="97" spans="1:10" ht="15" customHeight="1" x14ac:dyDescent="0.25">
      <c r="A97" s="47">
        <v>93</v>
      </c>
      <c r="B97" s="30" t="s">
        <v>836</v>
      </c>
      <c r="C97" s="30" t="s">
        <v>837</v>
      </c>
      <c r="D97" s="31">
        <v>302</v>
      </c>
      <c r="E97" s="31">
        <v>368</v>
      </c>
      <c r="F97" s="31">
        <v>66</v>
      </c>
      <c r="G97" s="32">
        <v>0.2185430463576159</v>
      </c>
      <c r="H97" s="31">
        <v>45.795000000000009</v>
      </c>
      <c r="I97" s="46">
        <v>21.53</v>
      </c>
      <c r="J97" s="51" t="s">
        <v>1806</v>
      </c>
    </row>
    <row r="98" spans="1:10" ht="15" customHeight="1" x14ac:dyDescent="0.25">
      <c r="A98" s="47">
        <v>94</v>
      </c>
      <c r="B98" s="30" t="s">
        <v>742</v>
      </c>
      <c r="C98" s="30" t="s">
        <v>743</v>
      </c>
      <c r="D98" s="31">
        <v>460</v>
      </c>
      <c r="E98" s="31">
        <v>516</v>
      </c>
      <c r="F98" s="31">
        <v>56</v>
      </c>
      <c r="G98" s="32">
        <v>0.12173913043478261</v>
      </c>
      <c r="H98" s="31">
        <v>24.143999999999998</v>
      </c>
      <c r="I98" s="46">
        <v>43.1</v>
      </c>
      <c r="J98" s="51" t="s">
        <v>1809</v>
      </c>
    </row>
    <row r="99" spans="1:10" ht="15" customHeight="1" x14ac:dyDescent="0.25">
      <c r="A99" s="47">
        <v>95</v>
      </c>
      <c r="B99" s="30" t="s">
        <v>370</v>
      </c>
      <c r="C99" s="30" t="s">
        <v>371</v>
      </c>
      <c r="D99" s="31">
        <v>384</v>
      </c>
      <c r="E99" s="31">
        <v>437</v>
      </c>
      <c r="F99" s="31">
        <v>53</v>
      </c>
      <c r="G99" s="32">
        <v>0.13802083333333334</v>
      </c>
      <c r="H99" s="31">
        <v>34.034999999999997</v>
      </c>
      <c r="I99" s="46">
        <v>31.8</v>
      </c>
      <c r="J99" s="51" t="s">
        <v>1809</v>
      </c>
    </row>
    <row r="100" spans="1:10" ht="15" customHeight="1" x14ac:dyDescent="0.25">
      <c r="A100" s="47">
        <v>96</v>
      </c>
      <c r="B100" s="30" t="s">
        <v>748</v>
      </c>
      <c r="C100" s="30" t="s">
        <v>749</v>
      </c>
      <c r="D100" s="31">
        <v>38</v>
      </c>
      <c r="E100" s="31">
        <v>51</v>
      </c>
      <c r="F100" s="31">
        <v>13</v>
      </c>
      <c r="G100" s="32">
        <v>0.34210526315789475</v>
      </c>
      <c r="H100" s="31">
        <v>3.7030000000000003</v>
      </c>
      <c r="I100" s="46">
        <v>33.94</v>
      </c>
      <c r="J100" s="51" t="s">
        <v>1804</v>
      </c>
    </row>
    <row r="101" spans="1:10" ht="15" customHeight="1" x14ac:dyDescent="0.25">
      <c r="A101" s="47">
        <v>97</v>
      </c>
      <c r="B101" s="30" t="s">
        <v>850</v>
      </c>
      <c r="C101" s="30" t="s">
        <v>851</v>
      </c>
      <c r="D101" s="31">
        <v>645</v>
      </c>
      <c r="E101" s="31">
        <v>835</v>
      </c>
      <c r="F101" s="31">
        <v>190</v>
      </c>
      <c r="G101" s="32">
        <v>0.29457364341085274</v>
      </c>
      <c r="H101" s="31">
        <v>96.7</v>
      </c>
      <c r="I101" s="46">
        <v>14.97</v>
      </c>
      <c r="J101" s="51" t="s">
        <v>1806</v>
      </c>
    </row>
    <row r="102" spans="1:10" ht="15" customHeight="1" x14ac:dyDescent="0.25">
      <c r="A102" s="47">
        <v>98</v>
      </c>
      <c r="B102" s="30" t="s">
        <v>1438</v>
      </c>
      <c r="C102" s="30" t="s">
        <v>1439</v>
      </c>
      <c r="D102" s="31">
        <v>1631</v>
      </c>
      <c r="E102" s="31">
        <v>1810</v>
      </c>
      <c r="F102" s="31">
        <v>179</v>
      </c>
      <c r="G102" s="32">
        <v>0.10974862047823421</v>
      </c>
      <c r="H102" s="31">
        <v>174.46549999999999</v>
      </c>
      <c r="I102" s="46">
        <v>23.99</v>
      </c>
      <c r="J102" s="51" t="s">
        <v>1803</v>
      </c>
    </row>
    <row r="103" spans="1:10" ht="15" customHeight="1" x14ac:dyDescent="0.25">
      <c r="A103" s="47">
        <v>99</v>
      </c>
      <c r="B103" s="30" t="s">
        <v>1660</v>
      </c>
      <c r="C103" s="30" t="s">
        <v>1661</v>
      </c>
      <c r="D103" s="31">
        <v>402</v>
      </c>
      <c r="E103" s="31">
        <v>495</v>
      </c>
      <c r="F103" s="31">
        <v>93</v>
      </c>
      <c r="G103" s="32">
        <v>0.23134328358208955</v>
      </c>
      <c r="H103" s="31">
        <v>58.186499999999995</v>
      </c>
      <c r="I103" s="46">
        <v>18.71</v>
      </c>
      <c r="J103" s="51" t="s">
        <v>1803</v>
      </c>
    </row>
    <row r="104" spans="1:10" ht="15" customHeight="1" x14ac:dyDescent="0.25">
      <c r="A104" s="47">
        <v>100</v>
      </c>
      <c r="B104" s="30" t="s">
        <v>170</v>
      </c>
      <c r="C104" s="30" t="s">
        <v>171</v>
      </c>
      <c r="D104" s="31">
        <v>1244</v>
      </c>
      <c r="E104" s="31">
        <v>1374</v>
      </c>
      <c r="F104" s="31">
        <v>130</v>
      </c>
      <c r="G104" s="32">
        <v>0.1045016077170418</v>
      </c>
      <c r="H104" s="31">
        <v>153.06299999999999</v>
      </c>
      <c r="I104" s="46">
        <v>25.92</v>
      </c>
      <c r="J104" s="51" t="s">
        <v>1802</v>
      </c>
    </row>
    <row r="105" spans="1:10" ht="15" customHeight="1" x14ac:dyDescent="0.25">
      <c r="A105" s="52"/>
      <c r="B105" s="52"/>
      <c r="C105" s="52"/>
      <c r="D105" s="52"/>
      <c r="E105" s="52"/>
      <c r="F105" s="52"/>
      <c r="G105" s="52"/>
      <c r="H105" s="52"/>
      <c r="I105" s="52"/>
      <c r="J105" s="52"/>
    </row>
    <row r="106" spans="1:10" x14ac:dyDescent="0.25">
      <c r="A106" s="115" t="s">
        <v>1816</v>
      </c>
      <c r="B106" s="115"/>
      <c r="C106" s="115"/>
      <c r="D106" s="115"/>
      <c r="E106" s="115"/>
      <c r="F106" s="115"/>
      <c r="G106" s="115"/>
      <c r="H106" s="115"/>
      <c r="I106" s="115"/>
      <c r="J106" s="115"/>
    </row>
    <row r="107" spans="1:10" x14ac:dyDescent="0.25">
      <c r="A107" s="116"/>
      <c r="B107" s="116"/>
      <c r="C107" s="116"/>
      <c r="D107" s="116"/>
      <c r="E107" s="116"/>
      <c r="F107" s="116"/>
      <c r="G107" s="116"/>
      <c r="H107" s="116"/>
      <c r="I107" s="116"/>
      <c r="J107" s="116"/>
    </row>
  </sheetData>
  <mergeCells count="9">
    <mergeCell ref="I3:I4"/>
    <mergeCell ref="J3:J4"/>
    <mergeCell ref="A1:J2"/>
    <mergeCell ref="A106:J107"/>
    <mergeCell ref="D3:E3"/>
    <mergeCell ref="B3:C4"/>
    <mergeCell ref="A3:A4"/>
    <mergeCell ref="F3:G3"/>
    <mergeCell ref="H3:H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1A49A-ACE5-44DE-B93A-E687E6039DB9}">
  <dimension ref="A1:K889"/>
  <sheetViews>
    <sheetView tabSelected="1" workbookViewId="0">
      <selection activeCell="A3" sqref="A3:B5"/>
    </sheetView>
  </sheetViews>
  <sheetFormatPr defaultRowHeight="12.75" x14ac:dyDescent="0.2"/>
  <cols>
    <col min="1" max="1" width="9.140625" style="1"/>
    <col min="2" max="2" width="91.42578125" style="1" bestFit="1" customWidth="1"/>
    <col min="3" max="4" width="12.42578125" style="1" customWidth="1"/>
    <col min="5" max="6" width="16.42578125" style="1" customWidth="1"/>
    <col min="7" max="7" width="19.7109375" style="1" customWidth="1"/>
    <col min="8" max="8" width="23.140625" style="1" customWidth="1"/>
    <col min="9" max="10" width="15" style="1" customWidth="1"/>
    <col min="11" max="11" width="20.28515625" style="1" customWidth="1"/>
    <col min="12" max="16384" width="9.140625" style="1"/>
  </cols>
  <sheetData>
    <row r="1" spans="1:11" ht="15" customHeight="1" x14ac:dyDescent="0.2">
      <c r="A1" s="66" t="s">
        <v>1832</v>
      </c>
      <c r="B1" s="67"/>
      <c r="C1" s="67"/>
      <c r="D1" s="67"/>
      <c r="E1" s="67"/>
      <c r="F1" s="67"/>
      <c r="G1" s="67"/>
      <c r="H1" s="67"/>
      <c r="I1" s="67"/>
      <c r="J1" s="67"/>
      <c r="K1" s="68"/>
    </row>
    <row r="2" spans="1:11" ht="15.75" customHeight="1" thickBot="1" x14ac:dyDescent="0.25">
      <c r="A2" s="69"/>
      <c r="B2" s="70"/>
      <c r="C2" s="70"/>
      <c r="D2" s="70"/>
      <c r="E2" s="70"/>
      <c r="F2" s="70"/>
      <c r="G2" s="70"/>
      <c r="H2" s="70"/>
      <c r="I2" s="70"/>
      <c r="J2" s="70"/>
      <c r="K2" s="71"/>
    </row>
    <row r="3" spans="1:11" ht="15.75" customHeight="1" thickBot="1" x14ac:dyDescent="0.25">
      <c r="A3" s="102" t="s">
        <v>53</v>
      </c>
      <c r="B3" s="103"/>
      <c r="C3" s="120" t="s">
        <v>51</v>
      </c>
      <c r="D3" s="121"/>
      <c r="E3" s="120" t="s">
        <v>52</v>
      </c>
      <c r="F3" s="121"/>
      <c r="G3" s="100" t="s">
        <v>1823</v>
      </c>
      <c r="H3" s="119"/>
      <c r="I3" s="119"/>
      <c r="J3" s="119"/>
      <c r="K3" s="101"/>
    </row>
    <row r="4" spans="1:11" ht="15" customHeight="1" thickBot="1" x14ac:dyDescent="0.25">
      <c r="A4" s="124"/>
      <c r="B4" s="125"/>
      <c r="C4" s="122"/>
      <c r="D4" s="123"/>
      <c r="E4" s="122"/>
      <c r="F4" s="123"/>
      <c r="G4" s="100" t="s">
        <v>1821</v>
      </c>
      <c r="H4" s="119"/>
      <c r="I4" s="101"/>
      <c r="J4" s="117" t="s">
        <v>1822</v>
      </c>
      <c r="K4" s="117" t="s">
        <v>1820</v>
      </c>
    </row>
    <row r="5" spans="1:11" ht="13.5" thickBot="1" x14ac:dyDescent="0.25">
      <c r="A5" s="104"/>
      <c r="B5" s="105"/>
      <c r="C5" s="37">
        <v>2018</v>
      </c>
      <c r="D5" s="37">
        <v>2028</v>
      </c>
      <c r="E5" s="37" t="s">
        <v>49</v>
      </c>
      <c r="F5" s="37" t="s">
        <v>50</v>
      </c>
      <c r="G5" s="37" t="s">
        <v>1817</v>
      </c>
      <c r="H5" s="37" t="s">
        <v>1818</v>
      </c>
      <c r="I5" s="37" t="s">
        <v>1819</v>
      </c>
      <c r="J5" s="118"/>
      <c r="K5" s="118"/>
    </row>
    <row r="6" spans="1:11" x14ac:dyDescent="0.2">
      <c r="A6" s="13" t="s">
        <v>3</v>
      </c>
      <c r="B6" s="13" t="s">
        <v>4</v>
      </c>
      <c r="C6" s="14">
        <v>735514</v>
      </c>
      <c r="D6" s="14">
        <v>831187</v>
      </c>
      <c r="E6" s="14">
        <f>D6-C6</f>
        <v>95673</v>
      </c>
      <c r="F6" s="44">
        <f>E6/C6</f>
        <v>0.13007638195873905</v>
      </c>
      <c r="G6" s="14">
        <v>34467.422000000006</v>
      </c>
      <c r="H6" s="14">
        <v>54834.535000000003</v>
      </c>
      <c r="I6" s="14">
        <v>89301.957000000009</v>
      </c>
      <c r="J6" s="14">
        <v>9567.2999999999993</v>
      </c>
      <c r="K6" s="14">
        <v>98869.257000000012</v>
      </c>
    </row>
    <row r="7" spans="1:11" x14ac:dyDescent="0.2">
      <c r="A7" s="8" t="s">
        <v>5</v>
      </c>
      <c r="B7" s="8" t="s">
        <v>6</v>
      </c>
      <c r="C7" s="9">
        <v>46407</v>
      </c>
      <c r="D7" s="9">
        <v>52195</v>
      </c>
      <c r="E7" s="9">
        <f t="shared" ref="E7:E70" si="0">D7-C7</f>
        <v>5788</v>
      </c>
      <c r="F7" s="42">
        <f t="shared" ref="F7:F70" si="1">E7/C7</f>
        <v>0.12472256340638266</v>
      </c>
      <c r="G7" s="9">
        <v>1331.1270000000002</v>
      </c>
      <c r="H7" s="9">
        <v>2810.1570000000002</v>
      </c>
      <c r="I7" s="9">
        <v>4141.2840000000006</v>
      </c>
      <c r="J7" s="9">
        <v>578.79999999999995</v>
      </c>
      <c r="K7" s="9">
        <v>4720.0840000000007</v>
      </c>
    </row>
    <row r="8" spans="1:11" x14ac:dyDescent="0.2">
      <c r="A8" s="8" t="s">
        <v>60</v>
      </c>
      <c r="B8" s="8" t="s">
        <v>61</v>
      </c>
      <c r="C8" s="9">
        <v>17097</v>
      </c>
      <c r="D8" s="9">
        <v>19182</v>
      </c>
      <c r="E8" s="9">
        <f t="shared" si="0"/>
        <v>2085</v>
      </c>
      <c r="F8" s="42">
        <f t="shared" si="1"/>
        <v>0.12195121951219512</v>
      </c>
      <c r="G8" s="9">
        <v>399.06900000000002</v>
      </c>
      <c r="H8" s="9">
        <v>1160.9280000000001</v>
      </c>
      <c r="I8" s="9">
        <v>1559.9970000000001</v>
      </c>
      <c r="J8" s="9">
        <v>208.5</v>
      </c>
      <c r="K8" s="9">
        <v>1768.4970000000001</v>
      </c>
    </row>
    <row r="9" spans="1:11" x14ac:dyDescent="0.2">
      <c r="A9" s="8" t="s">
        <v>63</v>
      </c>
      <c r="B9" s="8" t="s">
        <v>64</v>
      </c>
      <c r="C9" s="9">
        <v>2867</v>
      </c>
      <c r="D9" s="9">
        <v>3130</v>
      </c>
      <c r="E9" s="9">
        <f t="shared" si="0"/>
        <v>263</v>
      </c>
      <c r="F9" s="42">
        <f t="shared" si="1"/>
        <v>9.1733519358214166E-2</v>
      </c>
      <c r="G9" s="9">
        <v>80.959500000000006</v>
      </c>
      <c r="H9" s="9">
        <v>131.93400000000003</v>
      </c>
      <c r="I9" s="9">
        <v>212.89350000000002</v>
      </c>
      <c r="J9" s="9">
        <v>26.3</v>
      </c>
      <c r="K9" s="9">
        <v>239.19350000000003</v>
      </c>
    </row>
    <row r="10" spans="1:11" x14ac:dyDescent="0.2">
      <c r="A10" s="8" t="s">
        <v>66</v>
      </c>
      <c r="B10" s="8" t="s">
        <v>67</v>
      </c>
      <c r="C10" s="9">
        <v>13785</v>
      </c>
      <c r="D10" s="9">
        <v>15605</v>
      </c>
      <c r="E10" s="9">
        <f t="shared" si="0"/>
        <v>1820</v>
      </c>
      <c r="F10" s="42">
        <f t="shared" si="1"/>
        <v>0.13202756619513964</v>
      </c>
      <c r="G10" s="9">
        <v>308.59500000000003</v>
      </c>
      <c r="H10" s="9">
        <v>969.87</v>
      </c>
      <c r="I10" s="9">
        <v>1278.4650000000001</v>
      </c>
      <c r="J10" s="9">
        <v>182</v>
      </c>
      <c r="K10" s="9">
        <v>1460.4650000000001</v>
      </c>
    </row>
    <row r="11" spans="1:11" x14ac:dyDescent="0.2">
      <c r="A11" s="8" t="s">
        <v>68</v>
      </c>
      <c r="B11" s="8" t="s">
        <v>69</v>
      </c>
      <c r="C11" s="9">
        <v>445</v>
      </c>
      <c r="D11" s="9">
        <v>447</v>
      </c>
      <c r="E11" s="9">
        <f t="shared" si="0"/>
        <v>2</v>
      </c>
      <c r="F11" s="42">
        <f t="shared" si="1"/>
        <v>4.4943820224719105E-3</v>
      </c>
      <c r="G11" s="9">
        <v>11.15</v>
      </c>
      <c r="H11" s="9">
        <v>22.3</v>
      </c>
      <c r="I11" s="9">
        <v>33.450000000000003</v>
      </c>
      <c r="J11" s="9">
        <v>0.2</v>
      </c>
      <c r="K11" s="9">
        <v>33.650000000000006</v>
      </c>
    </row>
    <row r="12" spans="1:11" x14ac:dyDescent="0.2">
      <c r="A12" s="8" t="s">
        <v>70</v>
      </c>
      <c r="B12" s="8" t="s">
        <v>71</v>
      </c>
      <c r="C12" s="9">
        <v>3276</v>
      </c>
      <c r="D12" s="9">
        <v>3692</v>
      </c>
      <c r="E12" s="9">
        <f t="shared" si="0"/>
        <v>416</v>
      </c>
      <c r="F12" s="42">
        <f t="shared" si="1"/>
        <v>0.12698412698412698</v>
      </c>
      <c r="G12" s="9">
        <v>69.680000000000007</v>
      </c>
      <c r="H12" s="9">
        <v>236.91200000000001</v>
      </c>
      <c r="I12" s="9">
        <v>306.59199999999998</v>
      </c>
      <c r="J12" s="9">
        <v>41.6</v>
      </c>
      <c r="K12" s="9">
        <v>348.19200000000001</v>
      </c>
    </row>
    <row r="13" spans="1:11" x14ac:dyDescent="0.2">
      <c r="A13" s="8" t="s">
        <v>72</v>
      </c>
      <c r="B13" s="8" t="s">
        <v>73</v>
      </c>
      <c r="C13" s="9">
        <v>145</v>
      </c>
      <c r="D13" s="9">
        <v>154</v>
      </c>
      <c r="E13" s="9">
        <f t="shared" si="0"/>
        <v>9</v>
      </c>
      <c r="F13" s="42">
        <f t="shared" si="1"/>
        <v>6.2068965517241378E-2</v>
      </c>
      <c r="G13" s="9">
        <v>2.99</v>
      </c>
      <c r="H13" s="9">
        <v>11.063000000000002</v>
      </c>
      <c r="I13" s="9">
        <v>14.053000000000003</v>
      </c>
      <c r="J13" s="9">
        <v>0.9</v>
      </c>
      <c r="K13" s="9">
        <v>14.953000000000003</v>
      </c>
    </row>
    <row r="14" spans="1:11" x14ac:dyDescent="0.2">
      <c r="A14" s="8" t="s">
        <v>74</v>
      </c>
      <c r="B14" s="8" t="s">
        <v>75</v>
      </c>
      <c r="C14" s="9">
        <v>1101</v>
      </c>
      <c r="D14" s="9">
        <v>1217</v>
      </c>
      <c r="E14" s="9">
        <f t="shared" si="0"/>
        <v>116</v>
      </c>
      <c r="F14" s="42">
        <f t="shared" si="1"/>
        <v>0.10535876475930972</v>
      </c>
      <c r="G14" s="9">
        <v>23.18</v>
      </c>
      <c r="H14" s="9">
        <v>78.812000000000012</v>
      </c>
      <c r="I14" s="9">
        <v>101.99200000000002</v>
      </c>
      <c r="J14" s="9">
        <v>11.6</v>
      </c>
      <c r="K14" s="9">
        <v>113.59200000000001</v>
      </c>
    </row>
    <row r="15" spans="1:11" x14ac:dyDescent="0.2">
      <c r="A15" s="8" t="s">
        <v>76</v>
      </c>
      <c r="B15" s="8" t="s">
        <v>77</v>
      </c>
      <c r="C15" s="9">
        <v>1735</v>
      </c>
      <c r="D15" s="9">
        <v>1997</v>
      </c>
      <c r="E15" s="9">
        <f t="shared" si="0"/>
        <v>262</v>
      </c>
      <c r="F15" s="42">
        <f t="shared" si="1"/>
        <v>0.15100864553314122</v>
      </c>
      <c r="G15" s="9">
        <v>37.32</v>
      </c>
      <c r="H15" s="9">
        <v>126.88800000000001</v>
      </c>
      <c r="I15" s="9">
        <v>164.208</v>
      </c>
      <c r="J15" s="9">
        <v>26.2</v>
      </c>
      <c r="K15" s="9">
        <v>190.40799999999999</v>
      </c>
    </row>
    <row r="16" spans="1:11" x14ac:dyDescent="0.2">
      <c r="A16" s="8" t="s">
        <v>78</v>
      </c>
      <c r="B16" s="8" t="s">
        <v>79</v>
      </c>
      <c r="C16" s="9">
        <v>295</v>
      </c>
      <c r="D16" s="9">
        <v>324</v>
      </c>
      <c r="E16" s="9">
        <f t="shared" si="0"/>
        <v>29</v>
      </c>
      <c r="F16" s="42">
        <f t="shared" si="1"/>
        <v>9.8305084745762716E-2</v>
      </c>
      <c r="G16" s="9">
        <v>6.8090000000000011</v>
      </c>
      <c r="H16" s="9">
        <v>19.4985</v>
      </c>
      <c r="I16" s="9">
        <v>26.307500000000001</v>
      </c>
      <c r="J16" s="9">
        <v>2.9</v>
      </c>
      <c r="K16" s="9">
        <v>29.2075</v>
      </c>
    </row>
    <row r="17" spans="1:11" x14ac:dyDescent="0.2">
      <c r="A17" s="8" t="s">
        <v>80</v>
      </c>
      <c r="B17" s="8" t="s">
        <v>81</v>
      </c>
      <c r="C17" s="9">
        <v>9656</v>
      </c>
      <c r="D17" s="9">
        <v>10570</v>
      </c>
      <c r="E17" s="9">
        <f t="shared" si="0"/>
        <v>914</v>
      </c>
      <c r="F17" s="42">
        <f t="shared" si="1"/>
        <v>9.4656172328086166E-2</v>
      </c>
      <c r="G17" s="9">
        <v>222.48600000000002</v>
      </c>
      <c r="H17" s="9">
        <v>576.44100000000003</v>
      </c>
      <c r="I17" s="9">
        <v>798.92700000000002</v>
      </c>
      <c r="J17" s="9">
        <v>91.4</v>
      </c>
      <c r="K17" s="9">
        <v>890.327</v>
      </c>
    </row>
    <row r="18" spans="1:11" x14ac:dyDescent="0.2">
      <c r="A18" s="8" t="s">
        <v>82</v>
      </c>
      <c r="B18" s="8" t="s">
        <v>83</v>
      </c>
      <c r="C18" s="9">
        <v>966</v>
      </c>
      <c r="D18" s="9">
        <v>1078</v>
      </c>
      <c r="E18" s="9">
        <f t="shared" si="0"/>
        <v>112</v>
      </c>
      <c r="F18" s="42">
        <f t="shared" si="1"/>
        <v>0.11594202898550725</v>
      </c>
      <c r="G18" s="9">
        <v>28.615999999999996</v>
      </c>
      <c r="H18" s="9">
        <v>57.231999999999992</v>
      </c>
      <c r="I18" s="9">
        <v>85.847999999999985</v>
      </c>
      <c r="J18" s="9">
        <v>11.2</v>
      </c>
      <c r="K18" s="9">
        <v>97.047999999999988</v>
      </c>
    </row>
    <row r="19" spans="1:11" x14ac:dyDescent="0.2">
      <c r="A19" s="8" t="s">
        <v>84</v>
      </c>
      <c r="B19" s="8" t="s">
        <v>85</v>
      </c>
      <c r="C19" s="9">
        <v>1534</v>
      </c>
      <c r="D19" s="9">
        <v>1674</v>
      </c>
      <c r="E19" s="9">
        <f t="shared" si="0"/>
        <v>140</v>
      </c>
      <c r="F19" s="42">
        <f t="shared" si="1"/>
        <v>9.126466753585398E-2</v>
      </c>
      <c r="G19" s="9">
        <v>27.268000000000001</v>
      </c>
      <c r="H19" s="9">
        <v>97.843999999999994</v>
      </c>
      <c r="I19" s="9">
        <v>125.11199999999999</v>
      </c>
      <c r="J19" s="9">
        <v>14</v>
      </c>
      <c r="K19" s="9">
        <v>139.11199999999999</v>
      </c>
    </row>
    <row r="20" spans="1:11" x14ac:dyDescent="0.2">
      <c r="A20" s="8" t="s">
        <v>86</v>
      </c>
      <c r="B20" s="8" t="s">
        <v>87</v>
      </c>
      <c r="C20" s="9">
        <v>2923</v>
      </c>
      <c r="D20" s="9">
        <v>3208</v>
      </c>
      <c r="E20" s="9">
        <f t="shared" si="0"/>
        <v>285</v>
      </c>
      <c r="F20" s="42">
        <f t="shared" si="1"/>
        <v>9.7502565856996237E-2</v>
      </c>
      <c r="G20" s="9">
        <v>67.441000000000003</v>
      </c>
      <c r="H20" s="9">
        <v>168.60249999999999</v>
      </c>
      <c r="I20" s="9">
        <v>236.04349999999999</v>
      </c>
      <c r="J20" s="9">
        <v>28.5</v>
      </c>
      <c r="K20" s="9">
        <v>264.54349999999999</v>
      </c>
    </row>
    <row r="21" spans="1:11" x14ac:dyDescent="0.2">
      <c r="A21" s="8" t="s">
        <v>88</v>
      </c>
      <c r="B21" s="8" t="s">
        <v>89</v>
      </c>
      <c r="C21" s="9">
        <v>644</v>
      </c>
      <c r="D21" s="9">
        <v>737</v>
      </c>
      <c r="E21" s="9">
        <f t="shared" si="0"/>
        <v>93</v>
      </c>
      <c r="F21" s="42">
        <f t="shared" si="1"/>
        <v>0.14440993788819875</v>
      </c>
      <c r="G21" s="9">
        <v>14.500500000000001</v>
      </c>
      <c r="H21" s="9">
        <v>35.215499999999999</v>
      </c>
      <c r="I21" s="9">
        <v>49.716000000000001</v>
      </c>
      <c r="J21" s="9">
        <v>9.3000000000000007</v>
      </c>
      <c r="K21" s="9">
        <v>59.016000000000005</v>
      </c>
    </row>
    <row r="22" spans="1:11" x14ac:dyDescent="0.2">
      <c r="A22" s="8" t="s">
        <v>90</v>
      </c>
      <c r="B22" s="8" t="s">
        <v>91</v>
      </c>
      <c r="C22" s="9">
        <v>307</v>
      </c>
      <c r="D22" s="9">
        <v>348</v>
      </c>
      <c r="E22" s="9">
        <f t="shared" si="0"/>
        <v>41</v>
      </c>
      <c r="F22" s="42">
        <f t="shared" si="1"/>
        <v>0.13355048859934854</v>
      </c>
      <c r="G22" s="9">
        <v>7.86</v>
      </c>
      <c r="H22" s="9">
        <v>19.322500000000002</v>
      </c>
      <c r="I22" s="9">
        <v>27.182500000000001</v>
      </c>
      <c r="J22" s="9">
        <v>4.0999999999999996</v>
      </c>
      <c r="K22" s="9">
        <v>31.282499999999999</v>
      </c>
    </row>
    <row r="23" spans="1:11" x14ac:dyDescent="0.2">
      <c r="A23" s="8" t="s">
        <v>92</v>
      </c>
      <c r="B23" s="8" t="s">
        <v>93</v>
      </c>
      <c r="C23" s="9">
        <v>592</v>
      </c>
      <c r="D23" s="9">
        <v>658</v>
      </c>
      <c r="E23" s="9">
        <f t="shared" si="0"/>
        <v>66</v>
      </c>
      <c r="F23" s="42">
        <f t="shared" si="1"/>
        <v>0.11148648648648649</v>
      </c>
      <c r="G23" s="9">
        <v>13.750000000000002</v>
      </c>
      <c r="H23" s="9">
        <v>35.625</v>
      </c>
      <c r="I23" s="9">
        <v>49.375</v>
      </c>
      <c r="J23" s="9">
        <v>6.6</v>
      </c>
      <c r="K23" s="9">
        <v>55.975000000000001</v>
      </c>
    </row>
    <row r="24" spans="1:11" x14ac:dyDescent="0.2">
      <c r="A24" s="8" t="s">
        <v>94</v>
      </c>
      <c r="B24" s="8" t="s">
        <v>95</v>
      </c>
      <c r="C24" s="9">
        <v>80</v>
      </c>
      <c r="D24" s="9">
        <v>84</v>
      </c>
      <c r="E24" s="9">
        <f t="shared" si="0"/>
        <v>4</v>
      </c>
      <c r="F24" s="42">
        <f t="shared" si="1"/>
        <v>0.05</v>
      </c>
      <c r="G24" s="9">
        <v>2.1320000000000001</v>
      </c>
      <c r="H24" s="9">
        <v>4.8380000000000001</v>
      </c>
      <c r="I24" s="9">
        <v>6.9700000000000006</v>
      </c>
      <c r="J24" s="9">
        <v>0.4</v>
      </c>
      <c r="K24" s="9">
        <v>7.370000000000001</v>
      </c>
    </row>
    <row r="25" spans="1:11" x14ac:dyDescent="0.2">
      <c r="A25" s="8" t="s">
        <v>96</v>
      </c>
      <c r="B25" s="8" t="s">
        <v>97</v>
      </c>
      <c r="C25" s="9">
        <v>2499</v>
      </c>
      <c r="D25" s="9">
        <v>2653</v>
      </c>
      <c r="E25" s="9">
        <f t="shared" si="0"/>
        <v>154</v>
      </c>
      <c r="F25" s="42">
        <f t="shared" si="1"/>
        <v>6.1624649859943981E-2</v>
      </c>
      <c r="G25" s="9">
        <v>59.247999999999998</v>
      </c>
      <c r="H25" s="9">
        <v>159.71199999999999</v>
      </c>
      <c r="I25" s="9">
        <v>218.95999999999998</v>
      </c>
      <c r="J25" s="9">
        <v>15.4</v>
      </c>
      <c r="K25" s="9">
        <v>234.35999999999999</v>
      </c>
    </row>
    <row r="26" spans="1:11" x14ac:dyDescent="0.2">
      <c r="A26" s="8" t="s">
        <v>98</v>
      </c>
      <c r="B26" s="8" t="s">
        <v>99</v>
      </c>
      <c r="C26" s="9">
        <v>111</v>
      </c>
      <c r="D26" s="9">
        <v>130</v>
      </c>
      <c r="E26" s="9">
        <f t="shared" si="0"/>
        <v>19</v>
      </c>
      <c r="F26" s="42">
        <f t="shared" si="1"/>
        <v>0.17117117117117117</v>
      </c>
      <c r="G26" s="9">
        <v>2.8919999999999999</v>
      </c>
      <c r="H26" s="9">
        <v>7.7119999999999997</v>
      </c>
      <c r="I26" s="9">
        <v>10.603999999999999</v>
      </c>
      <c r="J26" s="9">
        <v>1.9</v>
      </c>
      <c r="K26" s="9">
        <v>12.504</v>
      </c>
    </row>
    <row r="27" spans="1:11" x14ac:dyDescent="0.2">
      <c r="A27" s="8" t="s">
        <v>100</v>
      </c>
      <c r="B27" s="8" t="s">
        <v>101</v>
      </c>
      <c r="C27" s="9">
        <v>16378</v>
      </c>
      <c r="D27" s="9">
        <v>18751</v>
      </c>
      <c r="E27" s="9">
        <f t="shared" si="0"/>
        <v>2373</v>
      </c>
      <c r="F27" s="42">
        <f t="shared" si="1"/>
        <v>0.14488948589571377</v>
      </c>
      <c r="G27" s="9">
        <v>579.62850000000003</v>
      </c>
      <c r="H27" s="9">
        <v>895.78949999999998</v>
      </c>
      <c r="I27" s="9">
        <v>1475.4180000000001</v>
      </c>
      <c r="J27" s="9">
        <v>237.3</v>
      </c>
      <c r="K27" s="9">
        <v>1712.7180000000001</v>
      </c>
    </row>
    <row r="28" spans="1:11" x14ac:dyDescent="0.2">
      <c r="A28" s="8" t="s">
        <v>102</v>
      </c>
      <c r="B28" s="8" t="s">
        <v>103</v>
      </c>
      <c r="C28" s="9">
        <v>2959</v>
      </c>
      <c r="D28" s="9">
        <v>3450</v>
      </c>
      <c r="E28" s="9">
        <f t="shared" si="0"/>
        <v>491</v>
      </c>
      <c r="F28" s="42">
        <f t="shared" si="1"/>
        <v>0.16593443730990198</v>
      </c>
      <c r="G28" s="9">
        <v>198.679</v>
      </c>
      <c r="H28" s="9">
        <v>118.56650000000002</v>
      </c>
      <c r="I28" s="9">
        <v>317.24549999999999</v>
      </c>
      <c r="J28" s="9">
        <v>49.1</v>
      </c>
      <c r="K28" s="9">
        <v>366.34550000000002</v>
      </c>
    </row>
    <row r="29" spans="1:11" x14ac:dyDescent="0.2">
      <c r="A29" s="8" t="s">
        <v>104</v>
      </c>
      <c r="B29" s="8" t="s">
        <v>105</v>
      </c>
      <c r="C29" s="9">
        <v>1509</v>
      </c>
      <c r="D29" s="9">
        <v>1960</v>
      </c>
      <c r="E29" s="9">
        <f t="shared" si="0"/>
        <v>451</v>
      </c>
      <c r="F29" s="42">
        <f t="shared" si="1"/>
        <v>0.29887342611000661</v>
      </c>
      <c r="G29" s="9">
        <v>36.424500000000002</v>
      </c>
      <c r="H29" s="9">
        <v>88.459499999999991</v>
      </c>
      <c r="I29" s="9">
        <v>124.88399999999999</v>
      </c>
      <c r="J29" s="9">
        <v>45.1</v>
      </c>
      <c r="K29" s="9">
        <v>169.98399999999998</v>
      </c>
    </row>
    <row r="30" spans="1:11" x14ac:dyDescent="0.2">
      <c r="A30" s="8" t="s">
        <v>106</v>
      </c>
      <c r="B30" s="8" t="s">
        <v>107</v>
      </c>
      <c r="C30" s="9">
        <v>128</v>
      </c>
      <c r="D30" s="9">
        <v>146</v>
      </c>
      <c r="E30" s="9">
        <f t="shared" si="0"/>
        <v>18</v>
      </c>
      <c r="F30" s="42">
        <f t="shared" si="1"/>
        <v>0.140625</v>
      </c>
      <c r="G30" s="9">
        <v>3.5620000000000003</v>
      </c>
      <c r="H30" s="9">
        <v>7.1240000000000006</v>
      </c>
      <c r="I30" s="9">
        <v>10.686</v>
      </c>
      <c r="J30" s="9">
        <v>1.8</v>
      </c>
      <c r="K30" s="9">
        <v>12.486000000000001</v>
      </c>
    </row>
    <row r="31" spans="1:11" x14ac:dyDescent="0.2">
      <c r="A31" s="8" t="s">
        <v>108</v>
      </c>
      <c r="B31" s="8" t="s">
        <v>109</v>
      </c>
      <c r="C31" s="9">
        <v>1277</v>
      </c>
      <c r="D31" s="9">
        <v>1420</v>
      </c>
      <c r="E31" s="9">
        <f t="shared" si="0"/>
        <v>143</v>
      </c>
      <c r="F31" s="42">
        <f t="shared" si="1"/>
        <v>0.11198120595144871</v>
      </c>
      <c r="G31" s="9">
        <v>35.061</v>
      </c>
      <c r="H31" s="9">
        <v>70.122</v>
      </c>
      <c r="I31" s="9">
        <v>105.18299999999999</v>
      </c>
      <c r="J31" s="9">
        <v>14.3</v>
      </c>
      <c r="K31" s="9">
        <v>119.48299999999999</v>
      </c>
    </row>
    <row r="32" spans="1:11" x14ac:dyDescent="0.2">
      <c r="A32" s="8" t="s">
        <v>110</v>
      </c>
      <c r="B32" s="8" t="s">
        <v>111</v>
      </c>
      <c r="C32" s="9">
        <v>806</v>
      </c>
      <c r="D32" s="9">
        <v>864</v>
      </c>
      <c r="E32" s="9">
        <f t="shared" si="0"/>
        <v>58</v>
      </c>
      <c r="F32" s="42">
        <f t="shared" si="1"/>
        <v>7.1960297766749379E-2</v>
      </c>
      <c r="G32" s="9">
        <v>21.71</v>
      </c>
      <c r="H32" s="9">
        <v>43.42</v>
      </c>
      <c r="I32" s="9">
        <v>65.13</v>
      </c>
      <c r="J32" s="9">
        <v>5.8</v>
      </c>
      <c r="K32" s="9">
        <v>70.929999999999993</v>
      </c>
    </row>
    <row r="33" spans="1:11" x14ac:dyDescent="0.2">
      <c r="A33" s="8" t="s">
        <v>112</v>
      </c>
      <c r="B33" s="8" t="s">
        <v>113</v>
      </c>
      <c r="C33" s="9">
        <v>121</v>
      </c>
      <c r="D33" s="9">
        <v>142</v>
      </c>
      <c r="E33" s="9">
        <f t="shared" si="0"/>
        <v>21</v>
      </c>
      <c r="F33" s="42">
        <f t="shared" si="1"/>
        <v>0.17355371900826447</v>
      </c>
      <c r="G33" s="9">
        <v>3.4190000000000005</v>
      </c>
      <c r="H33" s="9">
        <v>6.838000000000001</v>
      </c>
      <c r="I33" s="9">
        <v>10.257000000000001</v>
      </c>
      <c r="J33" s="9">
        <v>2.1</v>
      </c>
      <c r="K33" s="9">
        <v>12.357000000000001</v>
      </c>
    </row>
    <row r="34" spans="1:11" x14ac:dyDescent="0.2">
      <c r="A34" s="8" t="s">
        <v>114</v>
      </c>
      <c r="B34" s="8" t="s">
        <v>115</v>
      </c>
      <c r="C34" s="9">
        <v>1405</v>
      </c>
      <c r="D34" s="9">
        <v>1536</v>
      </c>
      <c r="E34" s="9">
        <f t="shared" si="0"/>
        <v>131</v>
      </c>
      <c r="F34" s="42">
        <f t="shared" si="1"/>
        <v>9.3238434163701062E-2</v>
      </c>
      <c r="G34" s="9">
        <v>24.998500000000003</v>
      </c>
      <c r="H34" s="9">
        <v>80.877499999999998</v>
      </c>
      <c r="I34" s="9">
        <v>105.876</v>
      </c>
      <c r="J34" s="9">
        <v>13.1</v>
      </c>
      <c r="K34" s="9">
        <v>118.976</v>
      </c>
    </row>
    <row r="35" spans="1:11" x14ac:dyDescent="0.2">
      <c r="A35" s="8" t="s">
        <v>116</v>
      </c>
      <c r="B35" s="8" t="s">
        <v>117</v>
      </c>
      <c r="C35" s="9">
        <v>1102</v>
      </c>
      <c r="D35" s="9">
        <v>1222</v>
      </c>
      <c r="E35" s="9">
        <f t="shared" si="0"/>
        <v>120</v>
      </c>
      <c r="F35" s="42">
        <f t="shared" si="1"/>
        <v>0.10889292196007259</v>
      </c>
      <c r="G35" s="9">
        <v>34.86</v>
      </c>
      <c r="H35" s="9">
        <v>97.608000000000004</v>
      </c>
      <c r="I35" s="9">
        <v>132.46800000000002</v>
      </c>
      <c r="J35" s="9">
        <v>12</v>
      </c>
      <c r="K35" s="9">
        <v>144.46800000000002</v>
      </c>
    </row>
    <row r="36" spans="1:11" x14ac:dyDescent="0.2">
      <c r="A36" s="8" t="s">
        <v>118</v>
      </c>
      <c r="B36" s="8" t="s">
        <v>119</v>
      </c>
      <c r="C36" s="9">
        <v>43</v>
      </c>
      <c r="D36" s="9">
        <v>50</v>
      </c>
      <c r="E36" s="9">
        <f t="shared" si="0"/>
        <v>7</v>
      </c>
      <c r="F36" s="42">
        <f t="shared" si="1"/>
        <v>0.16279069767441862</v>
      </c>
      <c r="G36" s="9">
        <v>1.1625000000000001</v>
      </c>
      <c r="H36" s="9">
        <v>2.3250000000000002</v>
      </c>
      <c r="I36" s="9">
        <v>3.4875000000000003</v>
      </c>
      <c r="J36" s="9">
        <v>0.7</v>
      </c>
      <c r="K36" s="9">
        <v>4.1875</v>
      </c>
    </row>
    <row r="37" spans="1:11" x14ac:dyDescent="0.2">
      <c r="A37" s="8" t="s">
        <v>120</v>
      </c>
      <c r="B37" s="8" t="s">
        <v>121</v>
      </c>
      <c r="C37" s="9">
        <v>21</v>
      </c>
      <c r="D37" s="9">
        <v>23</v>
      </c>
      <c r="E37" s="9">
        <f t="shared" si="0"/>
        <v>2</v>
      </c>
      <c r="F37" s="42">
        <f t="shared" si="1"/>
        <v>9.5238095238095233E-2</v>
      </c>
      <c r="G37" s="9">
        <v>0.59400000000000008</v>
      </c>
      <c r="H37" s="9">
        <v>1.8039999999999998</v>
      </c>
      <c r="I37" s="9">
        <v>2.3979999999999997</v>
      </c>
      <c r="J37" s="9">
        <v>0.2</v>
      </c>
      <c r="K37" s="9">
        <v>2.5979999999999999</v>
      </c>
    </row>
    <row r="38" spans="1:11" x14ac:dyDescent="0.2">
      <c r="A38" s="8" t="s">
        <v>122</v>
      </c>
      <c r="B38" s="8" t="s">
        <v>123</v>
      </c>
      <c r="C38" s="9">
        <v>214</v>
      </c>
      <c r="D38" s="9">
        <v>240</v>
      </c>
      <c r="E38" s="9">
        <f t="shared" si="0"/>
        <v>26</v>
      </c>
      <c r="F38" s="42">
        <f t="shared" si="1"/>
        <v>0.12149532710280374</v>
      </c>
      <c r="G38" s="9">
        <v>7.2640000000000002</v>
      </c>
      <c r="H38" s="9">
        <v>16.116999999999997</v>
      </c>
      <c r="I38" s="9">
        <v>23.380999999999997</v>
      </c>
      <c r="J38" s="9">
        <v>2.6</v>
      </c>
      <c r="K38" s="9">
        <v>25.980999999999998</v>
      </c>
    </row>
    <row r="39" spans="1:11" x14ac:dyDescent="0.2">
      <c r="A39" s="8" t="s">
        <v>124</v>
      </c>
      <c r="B39" s="8" t="s">
        <v>125</v>
      </c>
      <c r="C39" s="9">
        <v>2130</v>
      </c>
      <c r="D39" s="9">
        <v>2554</v>
      </c>
      <c r="E39" s="9">
        <f t="shared" si="0"/>
        <v>424</v>
      </c>
      <c r="F39" s="42">
        <f t="shared" si="1"/>
        <v>0.19906103286384977</v>
      </c>
      <c r="G39" s="9">
        <v>58.550000000000004</v>
      </c>
      <c r="H39" s="9">
        <v>128.81</v>
      </c>
      <c r="I39" s="9">
        <v>187.36</v>
      </c>
      <c r="J39" s="9">
        <v>42.4</v>
      </c>
      <c r="K39" s="9">
        <v>229.76000000000002</v>
      </c>
    </row>
    <row r="40" spans="1:11" x14ac:dyDescent="0.2">
      <c r="A40" s="8" t="s">
        <v>126</v>
      </c>
      <c r="B40" s="8" t="s">
        <v>127</v>
      </c>
      <c r="C40" s="9">
        <v>329</v>
      </c>
      <c r="D40" s="9">
        <v>323</v>
      </c>
      <c r="E40" s="9">
        <f t="shared" si="0"/>
        <v>-6</v>
      </c>
      <c r="F40" s="42">
        <f t="shared" si="1"/>
        <v>-1.82370820668693E-2</v>
      </c>
      <c r="G40" s="9">
        <v>6.8460000000000001</v>
      </c>
      <c r="H40" s="9">
        <v>21.842000000000002</v>
      </c>
      <c r="I40" s="9">
        <v>28.688000000000002</v>
      </c>
      <c r="J40" s="9">
        <v>-0.6</v>
      </c>
      <c r="K40" s="9">
        <v>28.088000000000001</v>
      </c>
    </row>
    <row r="41" spans="1:11" x14ac:dyDescent="0.2">
      <c r="A41" s="8" t="s">
        <v>128</v>
      </c>
      <c r="B41" s="8" t="s">
        <v>129</v>
      </c>
      <c r="C41" s="9">
        <v>1919</v>
      </c>
      <c r="D41" s="9">
        <v>2203</v>
      </c>
      <c r="E41" s="9">
        <f t="shared" si="0"/>
        <v>284</v>
      </c>
      <c r="F41" s="42">
        <f t="shared" si="1"/>
        <v>0.14799374674309537</v>
      </c>
      <c r="G41" s="9">
        <v>76.257000000000005</v>
      </c>
      <c r="H41" s="9">
        <v>82.44</v>
      </c>
      <c r="I41" s="9">
        <v>158.697</v>
      </c>
      <c r="J41" s="9">
        <v>28.4</v>
      </c>
      <c r="K41" s="9">
        <v>187.09700000000001</v>
      </c>
    </row>
    <row r="42" spans="1:11" x14ac:dyDescent="0.2">
      <c r="A42" s="8" t="s">
        <v>130</v>
      </c>
      <c r="B42" s="8" t="s">
        <v>131</v>
      </c>
      <c r="C42" s="9">
        <v>923</v>
      </c>
      <c r="D42" s="9">
        <v>1003</v>
      </c>
      <c r="E42" s="9">
        <f t="shared" si="0"/>
        <v>80</v>
      </c>
      <c r="F42" s="42">
        <f t="shared" si="1"/>
        <v>8.6673889490790898E-2</v>
      </c>
      <c r="G42" s="9">
        <v>28.89</v>
      </c>
      <c r="H42" s="9">
        <v>54.891000000000005</v>
      </c>
      <c r="I42" s="9">
        <v>83.781000000000006</v>
      </c>
      <c r="J42" s="9">
        <v>8</v>
      </c>
      <c r="K42" s="9">
        <v>91.781000000000006</v>
      </c>
    </row>
    <row r="43" spans="1:11" x14ac:dyDescent="0.2">
      <c r="A43" s="8" t="s">
        <v>132</v>
      </c>
      <c r="B43" s="8" t="s">
        <v>133</v>
      </c>
      <c r="C43" s="9">
        <v>93</v>
      </c>
      <c r="D43" s="9">
        <v>105</v>
      </c>
      <c r="E43" s="9">
        <f t="shared" si="0"/>
        <v>12</v>
      </c>
      <c r="F43" s="42">
        <f t="shared" si="1"/>
        <v>0.12903225806451613</v>
      </c>
      <c r="G43" s="9">
        <v>2.871</v>
      </c>
      <c r="H43" s="9">
        <v>4.95</v>
      </c>
      <c r="I43" s="9">
        <v>7.8209999999999997</v>
      </c>
      <c r="J43" s="9">
        <v>1.2</v>
      </c>
      <c r="K43" s="9">
        <v>9.020999999999999</v>
      </c>
    </row>
    <row r="44" spans="1:11" x14ac:dyDescent="0.2">
      <c r="A44" s="8" t="s">
        <v>134</v>
      </c>
      <c r="B44" s="8" t="s">
        <v>135</v>
      </c>
      <c r="C44" s="9">
        <v>1399</v>
      </c>
      <c r="D44" s="9">
        <v>1510</v>
      </c>
      <c r="E44" s="9">
        <f t="shared" si="0"/>
        <v>111</v>
      </c>
      <c r="F44" s="42">
        <f t="shared" si="1"/>
        <v>7.9342387419585422E-2</v>
      </c>
      <c r="G44" s="9">
        <v>36.362500000000004</v>
      </c>
      <c r="H44" s="9">
        <v>72.725000000000009</v>
      </c>
      <c r="I44" s="9">
        <v>109.08750000000001</v>
      </c>
      <c r="J44" s="9">
        <v>11.1</v>
      </c>
      <c r="K44" s="9">
        <v>120.1875</v>
      </c>
    </row>
    <row r="45" spans="1:11" x14ac:dyDescent="0.2">
      <c r="A45" s="8" t="s">
        <v>7</v>
      </c>
      <c r="B45" s="8" t="s">
        <v>8</v>
      </c>
      <c r="C45" s="9">
        <v>26399</v>
      </c>
      <c r="D45" s="9">
        <v>29120</v>
      </c>
      <c r="E45" s="9">
        <f t="shared" si="0"/>
        <v>2721</v>
      </c>
      <c r="F45" s="42">
        <f t="shared" si="1"/>
        <v>0.10307208606386606</v>
      </c>
      <c r="G45" s="9">
        <v>749.50650000000007</v>
      </c>
      <c r="H45" s="9">
        <v>1859.8865000000001</v>
      </c>
      <c r="I45" s="9">
        <v>2609.393</v>
      </c>
      <c r="J45" s="9">
        <v>272.10000000000002</v>
      </c>
      <c r="K45" s="9">
        <v>2881.4929999999999</v>
      </c>
    </row>
    <row r="46" spans="1:11" x14ac:dyDescent="0.2">
      <c r="A46" s="8" t="s">
        <v>136</v>
      </c>
      <c r="B46" s="8" t="s">
        <v>137</v>
      </c>
      <c r="C46" s="9">
        <v>16538</v>
      </c>
      <c r="D46" s="9">
        <v>18407</v>
      </c>
      <c r="E46" s="9">
        <f t="shared" si="0"/>
        <v>1869</v>
      </c>
      <c r="F46" s="42">
        <f t="shared" si="1"/>
        <v>0.1130124561615673</v>
      </c>
      <c r="G46" s="9">
        <v>489.22999999999996</v>
      </c>
      <c r="H46" s="9">
        <v>1223.075</v>
      </c>
      <c r="I46" s="9">
        <v>1712.3050000000001</v>
      </c>
      <c r="J46" s="9">
        <v>186.9</v>
      </c>
      <c r="K46" s="9">
        <v>1899.2050000000002</v>
      </c>
    </row>
    <row r="47" spans="1:11" x14ac:dyDescent="0.2">
      <c r="A47" s="8" t="s">
        <v>138</v>
      </c>
      <c r="B47" s="8" t="s">
        <v>139</v>
      </c>
      <c r="C47" s="9">
        <v>7</v>
      </c>
      <c r="D47" s="9">
        <v>7</v>
      </c>
      <c r="E47" s="9">
        <f t="shared" si="0"/>
        <v>0</v>
      </c>
      <c r="F47" s="42">
        <f t="shared" si="1"/>
        <v>0</v>
      </c>
      <c r="G47" s="9">
        <v>0.23100000000000001</v>
      </c>
      <c r="H47" s="9">
        <v>0.58100000000000007</v>
      </c>
      <c r="I47" s="9">
        <v>0.81200000000000006</v>
      </c>
      <c r="J47" s="9">
        <v>0</v>
      </c>
      <c r="K47" s="9">
        <v>0.81200000000000006</v>
      </c>
    </row>
    <row r="48" spans="1:11" x14ac:dyDescent="0.2">
      <c r="A48" s="8" t="s">
        <v>140</v>
      </c>
      <c r="B48" s="8" t="s">
        <v>141</v>
      </c>
      <c r="C48" s="9">
        <v>65</v>
      </c>
      <c r="D48" s="9">
        <v>64</v>
      </c>
      <c r="E48" s="9">
        <f t="shared" si="0"/>
        <v>-1</v>
      </c>
      <c r="F48" s="42">
        <f t="shared" si="1"/>
        <v>-1.5384615384615385E-2</v>
      </c>
      <c r="G48" s="9">
        <v>0</v>
      </c>
      <c r="H48" s="9">
        <v>0</v>
      </c>
      <c r="I48" s="9">
        <v>0</v>
      </c>
      <c r="J48" s="9">
        <v>-0.1</v>
      </c>
      <c r="K48" s="9">
        <v>-0.1</v>
      </c>
    </row>
    <row r="49" spans="1:11" x14ac:dyDescent="0.2">
      <c r="A49" s="8" t="s">
        <v>142</v>
      </c>
      <c r="B49" s="8" t="s">
        <v>143</v>
      </c>
      <c r="C49" s="9">
        <v>298</v>
      </c>
      <c r="D49" s="9">
        <v>350</v>
      </c>
      <c r="E49" s="9">
        <f t="shared" si="0"/>
        <v>52</v>
      </c>
      <c r="F49" s="42">
        <f t="shared" si="1"/>
        <v>0.17449664429530201</v>
      </c>
      <c r="G49" s="9">
        <v>0</v>
      </c>
      <c r="H49" s="9">
        <v>0</v>
      </c>
      <c r="I49" s="9">
        <v>0</v>
      </c>
      <c r="J49" s="9">
        <v>5.2</v>
      </c>
      <c r="K49" s="9">
        <v>5.2</v>
      </c>
    </row>
    <row r="50" spans="1:11" x14ac:dyDescent="0.2">
      <c r="A50" s="8" t="s">
        <v>144</v>
      </c>
      <c r="B50" s="8" t="s">
        <v>145</v>
      </c>
      <c r="C50" s="9">
        <v>428</v>
      </c>
      <c r="D50" s="9">
        <v>493</v>
      </c>
      <c r="E50" s="9">
        <f t="shared" si="0"/>
        <v>65</v>
      </c>
      <c r="F50" s="42">
        <f t="shared" si="1"/>
        <v>0.15186915887850466</v>
      </c>
      <c r="G50" s="9">
        <v>0</v>
      </c>
      <c r="H50" s="9">
        <v>0</v>
      </c>
      <c r="I50" s="9">
        <v>0</v>
      </c>
      <c r="J50" s="9">
        <v>6.5</v>
      </c>
      <c r="K50" s="9">
        <v>6.5</v>
      </c>
    </row>
    <row r="51" spans="1:11" x14ac:dyDescent="0.2">
      <c r="A51" s="8" t="s">
        <v>146</v>
      </c>
      <c r="B51" s="8" t="s">
        <v>147</v>
      </c>
      <c r="C51" s="9">
        <v>1054</v>
      </c>
      <c r="D51" s="9">
        <v>1186</v>
      </c>
      <c r="E51" s="9">
        <f t="shared" si="0"/>
        <v>132</v>
      </c>
      <c r="F51" s="42">
        <f t="shared" si="1"/>
        <v>0.1252371916508539</v>
      </c>
      <c r="G51" s="9">
        <v>26.88</v>
      </c>
      <c r="H51" s="9">
        <v>68.319999999999993</v>
      </c>
      <c r="I51" s="9">
        <v>95.199999999999989</v>
      </c>
      <c r="J51" s="9">
        <v>13.2</v>
      </c>
      <c r="K51" s="9">
        <v>108.39999999999999</v>
      </c>
    </row>
    <row r="52" spans="1:11" x14ac:dyDescent="0.2">
      <c r="A52" s="8" t="s">
        <v>148</v>
      </c>
      <c r="B52" s="8" t="s">
        <v>149</v>
      </c>
      <c r="C52" s="9">
        <v>28</v>
      </c>
      <c r="D52" s="9">
        <v>33</v>
      </c>
      <c r="E52" s="9">
        <f t="shared" si="0"/>
        <v>5</v>
      </c>
      <c r="F52" s="42">
        <f t="shared" si="1"/>
        <v>0.17857142857142858</v>
      </c>
      <c r="G52" s="9">
        <v>0.73199999999999998</v>
      </c>
      <c r="H52" s="9">
        <v>1.8605</v>
      </c>
      <c r="I52" s="9">
        <v>2.5925000000000002</v>
      </c>
      <c r="J52" s="9">
        <v>0.5</v>
      </c>
      <c r="K52" s="9">
        <v>3.0925000000000002</v>
      </c>
    </row>
    <row r="53" spans="1:11" x14ac:dyDescent="0.2">
      <c r="A53" s="8" t="s">
        <v>150</v>
      </c>
      <c r="B53" s="8" t="s">
        <v>151</v>
      </c>
      <c r="C53" s="9">
        <v>1204</v>
      </c>
      <c r="D53" s="9">
        <v>1305</v>
      </c>
      <c r="E53" s="9">
        <f t="shared" si="0"/>
        <v>101</v>
      </c>
      <c r="F53" s="42">
        <f t="shared" si="1"/>
        <v>8.3887043189368765E-2</v>
      </c>
      <c r="G53" s="9">
        <v>35.125999999999998</v>
      </c>
      <c r="H53" s="9">
        <v>75.27</v>
      </c>
      <c r="I53" s="9">
        <v>110.39599999999999</v>
      </c>
      <c r="J53" s="9">
        <v>10.1</v>
      </c>
      <c r="K53" s="9">
        <v>120.49599999999998</v>
      </c>
    </row>
    <row r="54" spans="1:11" x14ac:dyDescent="0.2">
      <c r="A54" s="8" t="s">
        <v>152</v>
      </c>
      <c r="B54" s="8" t="s">
        <v>153</v>
      </c>
      <c r="C54" s="9">
        <v>1245</v>
      </c>
      <c r="D54" s="9">
        <v>1577</v>
      </c>
      <c r="E54" s="9">
        <f t="shared" si="0"/>
        <v>332</v>
      </c>
      <c r="F54" s="42">
        <f t="shared" si="1"/>
        <v>0.26666666666666666</v>
      </c>
      <c r="G54" s="9">
        <v>35.274999999999999</v>
      </c>
      <c r="H54" s="9">
        <v>103.003</v>
      </c>
      <c r="I54" s="9">
        <v>138.27799999999999</v>
      </c>
      <c r="J54" s="9">
        <v>33.200000000000003</v>
      </c>
      <c r="K54" s="9">
        <v>171.47800000000001</v>
      </c>
    </row>
    <row r="55" spans="1:11" x14ac:dyDescent="0.2">
      <c r="A55" s="8" t="s">
        <v>154</v>
      </c>
      <c r="B55" s="8" t="s">
        <v>155</v>
      </c>
      <c r="C55" s="9">
        <v>1844</v>
      </c>
      <c r="D55" s="9">
        <v>2053</v>
      </c>
      <c r="E55" s="9">
        <f t="shared" si="0"/>
        <v>209</v>
      </c>
      <c r="F55" s="42">
        <f t="shared" si="1"/>
        <v>0.11334056399132321</v>
      </c>
      <c r="G55" s="9">
        <v>52.609500000000004</v>
      </c>
      <c r="H55" s="9">
        <v>144.18900000000002</v>
      </c>
      <c r="I55" s="9">
        <v>196.79850000000002</v>
      </c>
      <c r="J55" s="9">
        <v>20.9</v>
      </c>
      <c r="K55" s="9">
        <v>217.69850000000002</v>
      </c>
    </row>
    <row r="56" spans="1:11" x14ac:dyDescent="0.2">
      <c r="A56" s="8" t="s">
        <v>156</v>
      </c>
      <c r="B56" s="8" t="s">
        <v>157</v>
      </c>
      <c r="C56" s="9">
        <v>25</v>
      </c>
      <c r="D56" s="9">
        <v>25</v>
      </c>
      <c r="E56" s="9">
        <f t="shared" si="0"/>
        <v>0</v>
      </c>
      <c r="F56" s="42">
        <f t="shared" si="1"/>
        <v>0</v>
      </c>
      <c r="G56" s="9">
        <v>0.67500000000000004</v>
      </c>
      <c r="H56" s="9">
        <v>1.8500000000000003</v>
      </c>
      <c r="I56" s="9">
        <v>2.5250000000000004</v>
      </c>
      <c r="J56" s="9">
        <v>0</v>
      </c>
      <c r="K56" s="9">
        <v>2.5250000000000004</v>
      </c>
    </row>
    <row r="57" spans="1:11" x14ac:dyDescent="0.2">
      <c r="A57" s="8" t="s">
        <v>158</v>
      </c>
      <c r="B57" s="8" t="s">
        <v>159</v>
      </c>
      <c r="C57" s="9">
        <v>181</v>
      </c>
      <c r="D57" s="9">
        <v>201</v>
      </c>
      <c r="E57" s="9">
        <f t="shared" si="0"/>
        <v>20</v>
      </c>
      <c r="F57" s="42">
        <f t="shared" si="1"/>
        <v>0.11049723756906077</v>
      </c>
      <c r="G57" s="9">
        <v>5.1570000000000009</v>
      </c>
      <c r="H57" s="9">
        <v>14.134000000000002</v>
      </c>
      <c r="I57" s="9">
        <v>19.291000000000004</v>
      </c>
      <c r="J57" s="9">
        <v>2</v>
      </c>
      <c r="K57" s="9">
        <v>21.291000000000004</v>
      </c>
    </row>
    <row r="58" spans="1:11" x14ac:dyDescent="0.2">
      <c r="A58" s="8" t="s">
        <v>160</v>
      </c>
      <c r="B58" s="8" t="s">
        <v>161</v>
      </c>
      <c r="C58" s="9">
        <v>589</v>
      </c>
      <c r="D58" s="9">
        <v>668</v>
      </c>
      <c r="E58" s="9">
        <f t="shared" si="0"/>
        <v>79</v>
      </c>
      <c r="F58" s="42">
        <f t="shared" si="1"/>
        <v>0.13412563667232597</v>
      </c>
      <c r="G58" s="9">
        <v>14.455499999999999</v>
      </c>
      <c r="H58" s="9">
        <v>45.252000000000002</v>
      </c>
      <c r="I58" s="9">
        <v>59.707500000000003</v>
      </c>
      <c r="J58" s="9">
        <v>7.9</v>
      </c>
      <c r="K58" s="9">
        <v>67.607500000000002</v>
      </c>
    </row>
    <row r="59" spans="1:11" x14ac:dyDescent="0.2">
      <c r="A59" s="8" t="s">
        <v>162</v>
      </c>
      <c r="B59" s="8" t="s">
        <v>163</v>
      </c>
      <c r="C59" s="9">
        <v>2755</v>
      </c>
      <c r="D59" s="9">
        <v>3032</v>
      </c>
      <c r="E59" s="9">
        <f t="shared" si="0"/>
        <v>277</v>
      </c>
      <c r="F59" s="42">
        <f t="shared" si="1"/>
        <v>0.10054446460980036</v>
      </c>
      <c r="G59" s="9">
        <v>89.698499999999996</v>
      </c>
      <c r="H59" s="9">
        <v>182.29050000000001</v>
      </c>
      <c r="I59" s="9">
        <v>271.98900000000003</v>
      </c>
      <c r="J59" s="9">
        <v>27.7</v>
      </c>
      <c r="K59" s="9">
        <v>299.68900000000002</v>
      </c>
    </row>
    <row r="60" spans="1:11" x14ac:dyDescent="0.2">
      <c r="A60" s="8" t="s">
        <v>164</v>
      </c>
      <c r="B60" s="8" t="s">
        <v>165</v>
      </c>
      <c r="C60" s="9">
        <v>430</v>
      </c>
      <c r="D60" s="9">
        <v>478</v>
      </c>
      <c r="E60" s="9">
        <f t="shared" si="0"/>
        <v>48</v>
      </c>
      <c r="F60" s="42">
        <f t="shared" si="1"/>
        <v>0.11162790697674418</v>
      </c>
      <c r="G60" s="9">
        <v>14.528</v>
      </c>
      <c r="H60" s="9">
        <v>37.227999999999994</v>
      </c>
      <c r="I60" s="9">
        <v>51.755999999999993</v>
      </c>
      <c r="J60" s="9">
        <v>4.8</v>
      </c>
      <c r="K60" s="9">
        <v>56.55599999999999</v>
      </c>
    </row>
    <row r="61" spans="1:11" x14ac:dyDescent="0.2">
      <c r="A61" s="8" t="s">
        <v>166</v>
      </c>
      <c r="B61" s="8" t="s">
        <v>167</v>
      </c>
      <c r="C61" s="9">
        <v>262</v>
      </c>
      <c r="D61" s="9">
        <v>289</v>
      </c>
      <c r="E61" s="9">
        <f t="shared" si="0"/>
        <v>27</v>
      </c>
      <c r="F61" s="42">
        <f t="shared" si="1"/>
        <v>0.10305343511450382</v>
      </c>
      <c r="G61" s="9">
        <v>9.0914999999999999</v>
      </c>
      <c r="H61" s="9">
        <v>19.560499999999998</v>
      </c>
      <c r="I61" s="9">
        <v>28.651999999999997</v>
      </c>
      <c r="J61" s="9">
        <v>2.7</v>
      </c>
      <c r="K61" s="9">
        <v>31.351999999999997</v>
      </c>
    </row>
    <row r="62" spans="1:11" x14ac:dyDescent="0.2">
      <c r="A62" s="8" t="s">
        <v>168</v>
      </c>
      <c r="B62" s="8" t="s">
        <v>169</v>
      </c>
      <c r="C62" s="9">
        <v>216</v>
      </c>
      <c r="D62" s="9">
        <v>245</v>
      </c>
      <c r="E62" s="9">
        <f t="shared" si="0"/>
        <v>29</v>
      </c>
      <c r="F62" s="42">
        <f t="shared" si="1"/>
        <v>0.13425925925925927</v>
      </c>
      <c r="G62" s="9">
        <v>7.6065000000000005</v>
      </c>
      <c r="H62" s="9">
        <v>14.291</v>
      </c>
      <c r="I62" s="9">
        <v>21.897500000000001</v>
      </c>
      <c r="J62" s="9">
        <v>2.9</v>
      </c>
      <c r="K62" s="9">
        <v>24.797499999999999</v>
      </c>
    </row>
    <row r="63" spans="1:11" x14ac:dyDescent="0.2">
      <c r="A63" s="8" t="s">
        <v>170</v>
      </c>
      <c r="B63" s="8" t="s">
        <v>171</v>
      </c>
      <c r="C63" s="9">
        <v>1244</v>
      </c>
      <c r="D63" s="9">
        <v>1374</v>
      </c>
      <c r="E63" s="9">
        <f t="shared" si="0"/>
        <v>130</v>
      </c>
      <c r="F63" s="42">
        <f t="shared" si="1"/>
        <v>0.1045016077170418</v>
      </c>
      <c r="G63" s="9">
        <v>39.269999999999996</v>
      </c>
      <c r="H63" s="9">
        <v>100.79299999999999</v>
      </c>
      <c r="I63" s="9">
        <v>140.06299999999999</v>
      </c>
      <c r="J63" s="9">
        <v>13</v>
      </c>
      <c r="K63" s="9">
        <v>153.06299999999999</v>
      </c>
    </row>
    <row r="64" spans="1:11" x14ac:dyDescent="0.2">
      <c r="A64" s="8" t="s">
        <v>172</v>
      </c>
      <c r="B64" s="8" t="s">
        <v>173</v>
      </c>
      <c r="C64" s="9">
        <v>1802</v>
      </c>
      <c r="D64" s="9">
        <v>2017</v>
      </c>
      <c r="E64" s="9">
        <f t="shared" si="0"/>
        <v>215</v>
      </c>
      <c r="F64" s="42">
        <f t="shared" si="1"/>
        <v>0.1193118756936737</v>
      </c>
      <c r="G64" s="9">
        <v>45.828000000000003</v>
      </c>
      <c r="H64" s="9">
        <v>150.85050000000001</v>
      </c>
      <c r="I64" s="9">
        <v>196.67850000000001</v>
      </c>
      <c r="J64" s="9">
        <v>21.5</v>
      </c>
      <c r="K64" s="9">
        <v>218.17850000000001</v>
      </c>
    </row>
    <row r="65" spans="1:11" x14ac:dyDescent="0.2">
      <c r="A65" s="8" t="s">
        <v>174</v>
      </c>
      <c r="B65" s="8" t="s">
        <v>175</v>
      </c>
      <c r="C65" s="9">
        <v>2861</v>
      </c>
      <c r="D65" s="9">
        <v>3010</v>
      </c>
      <c r="E65" s="9">
        <f t="shared" si="0"/>
        <v>149</v>
      </c>
      <c r="F65" s="42">
        <f t="shared" si="1"/>
        <v>5.207969241523943E-2</v>
      </c>
      <c r="G65" s="9">
        <v>79.258500000000012</v>
      </c>
      <c r="H65" s="9">
        <v>202.54950000000002</v>
      </c>
      <c r="I65" s="9">
        <v>281.80800000000005</v>
      </c>
      <c r="J65" s="9">
        <v>14.9</v>
      </c>
      <c r="K65" s="9">
        <v>296.70800000000003</v>
      </c>
    </row>
    <row r="66" spans="1:11" x14ac:dyDescent="0.2">
      <c r="A66" s="8" t="s">
        <v>176</v>
      </c>
      <c r="B66" s="8" t="s">
        <v>177</v>
      </c>
      <c r="C66" s="9">
        <v>9861</v>
      </c>
      <c r="D66" s="9">
        <v>10713</v>
      </c>
      <c r="E66" s="9">
        <f t="shared" si="0"/>
        <v>852</v>
      </c>
      <c r="F66" s="42">
        <f t="shared" si="1"/>
        <v>8.6400973532096137E-2</v>
      </c>
      <c r="G66" s="9">
        <v>277.74900000000002</v>
      </c>
      <c r="H66" s="9">
        <v>627.50699999999995</v>
      </c>
      <c r="I66" s="9">
        <v>905.25599999999997</v>
      </c>
      <c r="J66" s="9">
        <v>85.2</v>
      </c>
      <c r="K66" s="9">
        <v>990.45600000000002</v>
      </c>
    </row>
    <row r="67" spans="1:11" x14ac:dyDescent="0.2">
      <c r="A67" s="8" t="s">
        <v>178</v>
      </c>
      <c r="B67" s="8" t="s">
        <v>179</v>
      </c>
      <c r="C67" s="9">
        <v>4126</v>
      </c>
      <c r="D67" s="9">
        <v>4618</v>
      </c>
      <c r="E67" s="9">
        <f t="shared" si="0"/>
        <v>492</v>
      </c>
      <c r="F67" s="42">
        <f t="shared" si="1"/>
        <v>0.11924381968007755</v>
      </c>
      <c r="G67" s="9">
        <v>122.41599999999998</v>
      </c>
      <c r="H67" s="9">
        <v>284.18</v>
      </c>
      <c r="I67" s="9">
        <v>406.596</v>
      </c>
      <c r="J67" s="9">
        <v>49.2</v>
      </c>
      <c r="K67" s="9">
        <v>455.79599999999999</v>
      </c>
    </row>
    <row r="68" spans="1:11" x14ac:dyDescent="0.2">
      <c r="A68" s="8" t="s">
        <v>180</v>
      </c>
      <c r="B68" s="8" t="s">
        <v>181</v>
      </c>
      <c r="C68" s="9">
        <v>531</v>
      </c>
      <c r="D68" s="9">
        <v>564</v>
      </c>
      <c r="E68" s="9">
        <f t="shared" si="0"/>
        <v>33</v>
      </c>
      <c r="F68" s="42">
        <f t="shared" si="1"/>
        <v>6.2146892655367235E-2</v>
      </c>
      <c r="G68" s="9">
        <v>18.615000000000002</v>
      </c>
      <c r="H68" s="9">
        <v>21.900000000000002</v>
      </c>
      <c r="I68" s="9">
        <v>40.515000000000001</v>
      </c>
      <c r="J68" s="9">
        <v>3.3</v>
      </c>
      <c r="K68" s="9">
        <v>43.814999999999998</v>
      </c>
    </row>
    <row r="69" spans="1:11" x14ac:dyDescent="0.2">
      <c r="A69" s="8" t="s">
        <v>182</v>
      </c>
      <c r="B69" s="8" t="s">
        <v>183</v>
      </c>
      <c r="C69" s="9">
        <v>158</v>
      </c>
      <c r="D69" s="9">
        <v>156</v>
      </c>
      <c r="E69" s="9">
        <f t="shared" si="0"/>
        <v>-2</v>
      </c>
      <c r="F69" s="42">
        <f t="shared" si="1"/>
        <v>-1.2658227848101266E-2</v>
      </c>
      <c r="G69" s="9">
        <v>3.9250000000000003</v>
      </c>
      <c r="H69" s="9">
        <v>8.3209999999999997</v>
      </c>
      <c r="I69" s="9">
        <v>12.246</v>
      </c>
      <c r="J69" s="9">
        <v>-0.2</v>
      </c>
      <c r="K69" s="9">
        <v>12.046000000000001</v>
      </c>
    </row>
    <row r="70" spans="1:11" x14ac:dyDescent="0.2">
      <c r="A70" s="8" t="s">
        <v>184</v>
      </c>
      <c r="B70" s="8" t="s">
        <v>185</v>
      </c>
      <c r="C70" s="9">
        <v>149</v>
      </c>
      <c r="D70" s="9">
        <v>164</v>
      </c>
      <c r="E70" s="9">
        <f t="shared" si="0"/>
        <v>15</v>
      </c>
      <c r="F70" s="42">
        <f t="shared" si="1"/>
        <v>0.10067114093959731</v>
      </c>
      <c r="G70" s="9">
        <v>3.4430000000000005</v>
      </c>
      <c r="H70" s="9">
        <v>10.642000000000001</v>
      </c>
      <c r="I70" s="9">
        <v>14.085000000000001</v>
      </c>
      <c r="J70" s="9">
        <v>1.5</v>
      </c>
      <c r="K70" s="9">
        <v>15.585000000000001</v>
      </c>
    </row>
    <row r="71" spans="1:11" x14ac:dyDescent="0.2">
      <c r="A71" s="8" t="s">
        <v>186</v>
      </c>
      <c r="B71" s="8" t="s">
        <v>187</v>
      </c>
      <c r="C71" s="9">
        <v>550</v>
      </c>
      <c r="D71" s="9">
        <v>592</v>
      </c>
      <c r="E71" s="9">
        <f t="shared" ref="E71:E134" si="2">D71-C71</f>
        <v>42</v>
      </c>
      <c r="F71" s="42">
        <f t="shared" ref="F71:F134" si="3">E71/C71</f>
        <v>7.636363636363637E-2</v>
      </c>
      <c r="G71" s="9">
        <v>10.849</v>
      </c>
      <c r="H71" s="9">
        <v>37.686</v>
      </c>
      <c r="I71" s="9">
        <v>48.534999999999997</v>
      </c>
      <c r="J71" s="9">
        <v>4.2</v>
      </c>
      <c r="K71" s="9">
        <v>52.734999999999999</v>
      </c>
    </row>
    <row r="72" spans="1:11" x14ac:dyDescent="0.2">
      <c r="A72" s="8" t="s">
        <v>188</v>
      </c>
      <c r="B72" s="8" t="s">
        <v>189</v>
      </c>
      <c r="C72" s="9">
        <v>577</v>
      </c>
      <c r="D72" s="9">
        <v>605</v>
      </c>
      <c r="E72" s="9">
        <f t="shared" si="2"/>
        <v>28</v>
      </c>
      <c r="F72" s="42">
        <f t="shared" si="3"/>
        <v>4.852686308492201E-2</v>
      </c>
      <c r="G72" s="9">
        <v>13.593</v>
      </c>
      <c r="H72" s="9">
        <v>31.323</v>
      </c>
      <c r="I72" s="9">
        <v>44.915999999999997</v>
      </c>
      <c r="J72" s="9">
        <v>2.8</v>
      </c>
      <c r="K72" s="9">
        <v>47.715999999999994</v>
      </c>
    </row>
    <row r="73" spans="1:11" x14ac:dyDescent="0.2">
      <c r="A73" s="8" t="s">
        <v>190</v>
      </c>
      <c r="B73" s="8" t="s">
        <v>191</v>
      </c>
      <c r="C73" s="9">
        <v>157</v>
      </c>
      <c r="D73" s="9">
        <v>182</v>
      </c>
      <c r="E73" s="9">
        <f t="shared" si="2"/>
        <v>25</v>
      </c>
      <c r="F73" s="42">
        <f t="shared" si="3"/>
        <v>0.15923566878980891</v>
      </c>
      <c r="G73" s="9">
        <v>3.8984999999999999</v>
      </c>
      <c r="H73" s="9">
        <v>10.17</v>
      </c>
      <c r="I73" s="9">
        <v>14.0685</v>
      </c>
      <c r="J73" s="9">
        <v>2.5</v>
      </c>
      <c r="K73" s="9">
        <v>16.5685</v>
      </c>
    </row>
    <row r="74" spans="1:11" x14ac:dyDescent="0.2">
      <c r="A74" s="8" t="s">
        <v>192</v>
      </c>
      <c r="B74" s="8" t="s">
        <v>193</v>
      </c>
      <c r="C74" s="9">
        <v>85</v>
      </c>
      <c r="D74" s="9">
        <v>86</v>
      </c>
      <c r="E74" s="9">
        <f t="shared" si="2"/>
        <v>1</v>
      </c>
      <c r="F74" s="42">
        <f t="shared" si="3"/>
        <v>1.1764705882352941E-2</v>
      </c>
      <c r="G74" s="9">
        <v>1.7955000000000001</v>
      </c>
      <c r="H74" s="9">
        <v>4.6170000000000009</v>
      </c>
      <c r="I74" s="9">
        <v>6.4125000000000014</v>
      </c>
      <c r="J74" s="9">
        <v>0.1</v>
      </c>
      <c r="K74" s="9">
        <v>6.5125000000000011</v>
      </c>
    </row>
    <row r="75" spans="1:11" x14ac:dyDescent="0.2">
      <c r="A75" s="8" t="s">
        <v>194</v>
      </c>
      <c r="B75" s="8" t="s">
        <v>195</v>
      </c>
      <c r="C75" s="9">
        <v>39</v>
      </c>
      <c r="D75" s="9">
        <v>43</v>
      </c>
      <c r="E75" s="9">
        <f t="shared" si="2"/>
        <v>4</v>
      </c>
      <c r="F75" s="42">
        <f t="shared" si="3"/>
        <v>0.10256410256410256</v>
      </c>
      <c r="G75" s="9">
        <v>0.98399999999999999</v>
      </c>
      <c r="H75" s="9">
        <v>2.46</v>
      </c>
      <c r="I75" s="9">
        <v>3.444</v>
      </c>
      <c r="J75" s="9">
        <v>0.4</v>
      </c>
      <c r="K75" s="9">
        <v>3.8439999999999999</v>
      </c>
    </row>
    <row r="76" spans="1:11" x14ac:dyDescent="0.2">
      <c r="A76" s="8" t="s">
        <v>196</v>
      </c>
      <c r="B76" s="8" t="s">
        <v>197</v>
      </c>
      <c r="C76" s="9">
        <v>2363</v>
      </c>
      <c r="D76" s="9">
        <v>2514</v>
      </c>
      <c r="E76" s="9">
        <f t="shared" si="2"/>
        <v>151</v>
      </c>
      <c r="F76" s="42">
        <f t="shared" si="3"/>
        <v>6.3901819720694031E-2</v>
      </c>
      <c r="G76" s="9">
        <v>58.524000000000001</v>
      </c>
      <c r="H76" s="9">
        <v>146.31</v>
      </c>
      <c r="I76" s="9">
        <v>204.834</v>
      </c>
      <c r="J76" s="9">
        <v>15.1</v>
      </c>
      <c r="K76" s="9">
        <v>219.934</v>
      </c>
    </row>
    <row r="77" spans="1:11" x14ac:dyDescent="0.2">
      <c r="A77" s="8" t="s">
        <v>198</v>
      </c>
      <c r="B77" s="8" t="s">
        <v>199</v>
      </c>
      <c r="C77" s="9">
        <v>268</v>
      </c>
      <c r="D77" s="9">
        <v>258</v>
      </c>
      <c r="E77" s="9">
        <f t="shared" si="2"/>
        <v>-10</v>
      </c>
      <c r="F77" s="42">
        <f t="shared" si="3"/>
        <v>-3.7313432835820892E-2</v>
      </c>
      <c r="G77" s="9">
        <v>10.257</v>
      </c>
      <c r="H77" s="9">
        <v>11.572000000000001</v>
      </c>
      <c r="I77" s="9">
        <v>21.829000000000001</v>
      </c>
      <c r="J77" s="9">
        <v>-1</v>
      </c>
      <c r="K77" s="9">
        <v>20.829000000000001</v>
      </c>
    </row>
    <row r="78" spans="1:11" x14ac:dyDescent="0.2">
      <c r="A78" s="8" t="s">
        <v>200</v>
      </c>
      <c r="B78" s="8" t="s">
        <v>201</v>
      </c>
      <c r="C78" s="9">
        <v>402</v>
      </c>
      <c r="D78" s="9">
        <v>452</v>
      </c>
      <c r="E78" s="9">
        <f t="shared" si="2"/>
        <v>50</v>
      </c>
      <c r="F78" s="42">
        <f t="shared" si="3"/>
        <v>0.12437810945273632</v>
      </c>
      <c r="G78" s="9">
        <v>20.923000000000002</v>
      </c>
      <c r="H78" s="9">
        <v>27.327999999999999</v>
      </c>
      <c r="I78" s="9">
        <v>48.251000000000005</v>
      </c>
      <c r="J78" s="9">
        <v>5</v>
      </c>
      <c r="K78" s="9">
        <v>53.251000000000005</v>
      </c>
    </row>
    <row r="79" spans="1:11" x14ac:dyDescent="0.2">
      <c r="A79" s="8" t="s">
        <v>202</v>
      </c>
      <c r="B79" s="8" t="s">
        <v>203</v>
      </c>
      <c r="C79" s="9">
        <v>456</v>
      </c>
      <c r="D79" s="9">
        <v>479</v>
      </c>
      <c r="E79" s="9">
        <f t="shared" si="2"/>
        <v>23</v>
      </c>
      <c r="F79" s="42">
        <f t="shared" si="3"/>
        <v>5.0438596491228067E-2</v>
      </c>
      <c r="G79" s="9">
        <v>13.089999999999998</v>
      </c>
      <c r="H79" s="9">
        <v>27.114999999999998</v>
      </c>
      <c r="I79" s="9">
        <v>40.204999999999998</v>
      </c>
      <c r="J79" s="9">
        <v>2.2999999999999998</v>
      </c>
      <c r="K79" s="9">
        <v>42.504999999999995</v>
      </c>
    </row>
    <row r="80" spans="1:11" x14ac:dyDescent="0.2">
      <c r="A80" s="8" t="s">
        <v>9</v>
      </c>
      <c r="B80" s="8" t="s">
        <v>10</v>
      </c>
      <c r="C80" s="9">
        <v>15473</v>
      </c>
      <c r="D80" s="9">
        <v>17199</v>
      </c>
      <c r="E80" s="9">
        <f t="shared" si="2"/>
        <v>1726</v>
      </c>
      <c r="F80" s="42">
        <f t="shared" si="3"/>
        <v>0.11154915013248885</v>
      </c>
      <c r="G80" s="9">
        <v>261.37600000000003</v>
      </c>
      <c r="H80" s="9">
        <v>931.15200000000004</v>
      </c>
      <c r="I80" s="9">
        <v>1192.528</v>
      </c>
      <c r="J80" s="9">
        <v>172.6</v>
      </c>
      <c r="K80" s="9">
        <v>1365.1279999999999</v>
      </c>
    </row>
    <row r="81" spans="1:11" x14ac:dyDescent="0.2">
      <c r="A81" s="8" t="s">
        <v>204</v>
      </c>
      <c r="B81" s="8" t="s">
        <v>205</v>
      </c>
      <c r="C81" s="9">
        <v>14824</v>
      </c>
      <c r="D81" s="9">
        <v>16498</v>
      </c>
      <c r="E81" s="9">
        <f t="shared" si="2"/>
        <v>1674</v>
      </c>
      <c r="F81" s="42">
        <f t="shared" si="3"/>
        <v>0.11292498650836481</v>
      </c>
      <c r="G81" s="9">
        <v>250.57599999999999</v>
      </c>
      <c r="H81" s="9">
        <v>892.67700000000002</v>
      </c>
      <c r="I81" s="9">
        <v>1143.2529999999999</v>
      </c>
      <c r="J81" s="9">
        <v>167.4</v>
      </c>
      <c r="K81" s="9">
        <v>1310.653</v>
      </c>
    </row>
    <row r="82" spans="1:11" x14ac:dyDescent="0.2">
      <c r="A82" s="8" t="s">
        <v>206</v>
      </c>
      <c r="B82" s="8" t="s">
        <v>207</v>
      </c>
      <c r="C82" s="9">
        <v>163</v>
      </c>
      <c r="D82" s="9">
        <v>179</v>
      </c>
      <c r="E82" s="9">
        <f t="shared" si="2"/>
        <v>16</v>
      </c>
      <c r="F82" s="42">
        <f t="shared" si="3"/>
        <v>9.815950920245399E-2</v>
      </c>
      <c r="G82" s="9">
        <v>2.3939999999999997</v>
      </c>
      <c r="H82" s="9">
        <v>10.773</v>
      </c>
      <c r="I82" s="9">
        <v>13.167</v>
      </c>
      <c r="J82" s="9">
        <v>1.6</v>
      </c>
      <c r="K82" s="9">
        <v>14.766999999999999</v>
      </c>
    </row>
    <row r="83" spans="1:11" x14ac:dyDescent="0.2">
      <c r="A83" s="8" t="s">
        <v>208</v>
      </c>
      <c r="B83" s="8" t="s">
        <v>209</v>
      </c>
      <c r="C83" s="9">
        <v>1591</v>
      </c>
      <c r="D83" s="9">
        <v>1740</v>
      </c>
      <c r="E83" s="9">
        <f t="shared" si="2"/>
        <v>149</v>
      </c>
      <c r="F83" s="42">
        <f t="shared" si="3"/>
        <v>9.3651791326209932E-2</v>
      </c>
      <c r="G83" s="9">
        <v>31.644500000000001</v>
      </c>
      <c r="H83" s="9">
        <v>88.271500000000003</v>
      </c>
      <c r="I83" s="9">
        <v>119.916</v>
      </c>
      <c r="J83" s="9">
        <v>14.9</v>
      </c>
      <c r="K83" s="9">
        <v>134.816</v>
      </c>
    </row>
    <row r="84" spans="1:11" x14ac:dyDescent="0.2">
      <c r="A84" s="8" t="s">
        <v>210</v>
      </c>
      <c r="B84" s="8" t="s">
        <v>211</v>
      </c>
      <c r="C84" s="9">
        <v>408</v>
      </c>
      <c r="D84" s="9">
        <v>456</v>
      </c>
      <c r="E84" s="9">
        <f t="shared" si="2"/>
        <v>48</v>
      </c>
      <c r="F84" s="42">
        <f t="shared" si="3"/>
        <v>0.11764705882352941</v>
      </c>
      <c r="G84" s="9">
        <v>6.0479999999999992</v>
      </c>
      <c r="H84" s="9">
        <v>24.624000000000002</v>
      </c>
      <c r="I84" s="9">
        <v>30.672000000000001</v>
      </c>
      <c r="J84" s="9">
        <v>4.8</v>
      </c>
      <c r="K84" s="9">
        <v>35.472000000000001</v>
      </c>
    </row>
    <row r="85" spans="1:11" x14ac:dyDescent="0.2">
      <c r="A85" s="8" t="s">
        <v>212</v>
      </c>
      <c r="B85" s="8" t="s">
        <v>213</v>
      </c>
      <c r="C85" s="9">
        <v>590</v>
      </c>
      <c r="D85" s="9">
        <v>676</v>
      </c>
      <c r="E85" s="9">
        <f t="shared" si="2"/>
        <v>86</v>
      </c>
      <c r="F85" s="42">
        <f t="shared" si="3"/>
        <v>0.14576271186440679</v>
      </c>
      <c r="G85" s="9">
        <v>10.128</v>
      </c>
      <c r="H85" s="9">
        <v>34.182000000000002</v>
      </c>
      <c r="I85" s="9">
        <v>44.31</v>
      </c>
      <c r="J85" s="9">
        <v>8.6</v>
      </c>
      <c r="K85" s="9">
        <v>52.910000000000004</v>
      </c>
    </row>
    <row r="86" spans="1:11" x14ac:dyDescent="0.2">
      <c r="A86" s="8" t="s">
        <v>214</v>
      </c>
      <c r="B86" s="8" t="s">
        <v>215</v>
      </c>
      <c r="C86" s="9">
        <v>3064</v>
      </c>
      <c r="D86" s="9">
        <v>3466</v>
      </c>
      <c r="E86" s="9">
        <f t="shared" si="2"/>
        <v>402</v>
      </c>
      <c r="F86" s="42">
        <f t="shared" si="3"/>
        <v>0.13120104438642297</v>
      </c>
      <c r="G86" s="9">
        <v>45.709999999999994</v>
      </c>
      <c r="H86" s="9">
        <v>186.10500000000002</v>
      </c>
      <c r="I86" s="9">
        <v>231.815</v>
      </c>
      <c r="J86" s="9">
        <v>40.200000000000003</v>
      </c>
      <c r="K86" s="9">
        <v>272.01499999999999</v>
      </c>
    </row>
    <row r="87" spans="1:11" x14ac:dyDescent="0.2">
      <c r="A87" s="8" t="s">
        <v>216</v>
      </c>
      <c r="B87" s="8" t="s">
        <v>217</v>
      </c>
      <c r="C87" s="9">
        <v>964</v>
      </c>
      <c r="D87" s="9">
        <v>1103</v>
      </c>
      <c r="E87" s="9">
        <f t="shared" si="2"/>
        <v>139</v>
      </c>
      <c r="F87" s="42">
        <f t="shared" si="3"/>
        <v>0.14419087136929459</v>
      </c>
      <c r="G87" s="9">
        <v>14.468999999999998</v>
      </c>
      <c r="H87" s="9">
        <v>58.909500000000001</v>
      </c>
      <c r="I87" s="9">
        <v>73.378500000000003</v>
      </c>
      <c r="J87" s="9">
        <v>13.9</v>
      </c>
      <c r="K87" s="9">
        <v>87.278500000000008</v>
      </c>
    </row>
    <row r="88" spans="1:11" x14ac:dyDescent="0.2">
      <c r="A88" s="8" t="s">
        <v>218</v>
      </c>
      <c r="B88" s="8" t="s">
        <v>219</v>
      </c>
      <c r="C88" s="9">
        <v>726</v>
      </c>
      <c r="D88" s="9">
        <v>827</v>
      </c>
      <c r="E88" s="9">
        <f t="shared" si="2"/>
        <v>101</v>
      </c>
      <c r="F88" s="42">
        <f t="shared" si="3"/>
        <v>0.13911845730027547</v>
      </c>
      <c r="G88" s="9">
        <v>13.200500000000002</v>
      </c>
      <c r="H88" s="9">
        <v>45.813500000000005</v>
      </c>
      <c r="I88" s="9">
        <v>59.01400000000001</v>
      </c>
      <c r="J88" s="9">
        <v>10.1</v>
      </c>
      <c r="K88" s="9">
        <v>69.114000000000004</v>
      </c>
    </row>
    <row r="89" spans="1:11" x14ac:dyDescent="0.2">
      <c r="A89" s="8" t="s">
        <v>220</v>
      </c>
      <c r="B89" s="8" t="s">
        <v>221</v>
      </c>
      <c r="C89" s="9">
        <v>514</v>
      </c>
      <c r="D89" s="9">
        <v>563</v>
      </c>
      <c r="E89" s="9">
        <f t="shared" si="2"/>
        <v>49</v>
      </c>
      <c r="F89" s="42">
        <f t="shared" si="3"/>
        <v>9.5330739299610889E-2</v>
      </c>
      <c r="G89" s="9">
        <v>10.2315</v>
      </c>
      <c r="H89" s="9">
        <v>28.002000000000002</v>
      </c>
      <c r="I89" s="9">
        <v>38.233500000000006</v>
      </c>
      <c r="J89" s="9">
        <v>4.9000000000000004</v>
      </c>
      <c r="K89" s="9">
        <v>43.133500000000005</v>
      </c>
    </row>
    <row r="90" spans="1:11" x14ac:dyDescent="0.2">
      <c r="A90" s="8" t="s">
        <v>222</v>
      </c>
      <c r="B90" s="8" t="s">
        <v>223</v>
      </c>
      <c r="C90" s="9">
        <v>1509</v>
      </c>
      <c r="D90" s="9">
        <v>1675</v>
      </c>
      <c r="E90" s="9">
        <f t="shared" si="2"/>
        <v>166</v>
      </c>
      <c r="F90" s="42">
        <f t="shared" si="3"/>
        <v>0.11000662690523526</v>
      </c>
      <c r="G90" s="9">
        <v>27.064000000000004</v>
      </c>
      <c r="H90" s="9">
        <v>84.375999999999991</v>
      </c>
      <c r="I90" s="9">
        <v>111.44</v>
      </c>
      <c r="J90" s="9">
        <v>16.600000000000001</v>
      </c>
      <c r="K90" s="9">
        <v>128.04</v>
      </c>
    </row>
    <row r="91" spans="1:11" x14ac:dyDescent="0.2">
      <c r="A91" s="8" t="s">
        <v>224</v>
      </c>
      <c r="B91" s="8" t="s">
        <v>225</v>
      </c>
      <c r="C91" s="9">
        <v>605</v>
      </c>
      <c r="D91" s="9">
        <v>635</v>
      </c>
      <c r="E91" s="9">
        <f t="shared" si="2"/>
        <v>30</v>
      </c>
      <c r="F91" s="42">
        <f t="shared" si="3"/>
        <v>4.9586776859504134E-2</v>
      </c>
      <c r="G91" s="9">
        <v>8.06</v>
      </c>
      <c r="H91" s="9">
        <v>34.72</v>
      </c>
      <c r="I91" s="9">
        <v>42.78</v>
      </c>
      <c r="J91" s="9">
        <v>3</v>
      </c>
      <c r="K91" s="9">
        <v>45.78</v>
      </c>
    </row>
    <row r="92" spans="1:11" x14ac:dyDescent="0.2">
      <c r="A92" s="8" t="s">
        <v>226</v>
      </c>
      <c r="B92" s="8" t="s">
        <v>227</v>
      </c>
      <c r="C92" s="9">
        <v>3425</v>
      </c>
      <c r="D92" s="9">
        <v>3806</v>
      </c>
      <c r="E92" s="9">
        <f t="shared" si="2"/>
        <v>381</v>
      </c>
      <c r="F92" s="42">
        <f t="shared" si="3"/>
        <v>0.11124087591240876</v>
      </c>
      <c r="G92" s="9">
        <v>65.079000000000008</v>
      </c>
      <c r="H92" s="9">
        <v>231.392</v>
      </c>
      <c r="I92" s="9">
        <v>296.471</v>
      </c>
      <c r="J92" s="9">
        <v>38.1</v>
      </c>
      <c r="K92" s="9">
        <v>334.57100000000003</v>
      </c>
    </row>
    <row r="93" spans="1:11" x14ac:dyDescent="0.2">
      <c r="A93" s="8" t="s">
        <v>228</v>
      </c>
      <c r="B93" s="8" t="s">
        <v>229</v>
      </c>
      <c r="C93" s="9">
        <v>485</v>
      </c>
      <c r="D93" s="9">
        <v>548</v>
      </c>
      <c r="E93" s="9">
        <f t="shared" si="2"/>
        <v>63</v>
      </c>
      <c r="F93" s="42">
        <f t="shared" si="3"/>
        <v>0.12989690721649486</v>
      </c>
      <c r="G93" s="9">
        <v>9.2970000000000006</v>
      </c>
      <c r="H93" s="9">
        <v>33.055999999999997</v>
      </c>
      <c r="I93" s="9">
        <v>42.352999999999994</v>
      </c>
      <c r="J93" s="9">
        <v>6.3</v>
      </c>
      <c r="K93" s="9">
        <v>48.652999999999992</v>
      </c>
    </row>
    <row r="94" spans="1:11" x14ac:dyDescent="0.2">
      <c r="A94" s="8" t="s">
        <v>230</v>
      </c>
      <c r="B94" s="8" t="s">
        <v>231</v>
      </c>
      <c r="C94" s="9">
        <v>780</v>
      </c>
      <c r="D94" s="9">
        <v>824</v>
      </c>
      <c r="E94" s="9">
        <f t="shared" si="2"/>
        <v>44</v>
      </c>
      <c r="F94" s="42">
        <f t="shared" si="3"/>
        <v>5.6410256410256411E-2</v>
      </c>
      <c r="G94" s="9">
        <v>12.832000000000001</v>
      </c>
      <c r="H94" s="9">
        <v>45.713999999999999</v>
      </c>
      <c r="I94" s="9">
        <v>58.545999999999999</v>
      </c>
      <c r="J94" s="9">
        <v>4.4000000000000004</v>
      </c>
      <c r="K94" s="9">
        <v>62.945999999999998</v>
      </c>
    </row>
    <row r="95" spans="1:11" x14ac:dyDescent="0.2">
      <c r="A95" s="8" t="s">
        <v>232</v>
      </c>
      <c r="B95" s="8" t="s">
        <v>233</v>
      </c>
      <c r="C95" s="9">
        <v>649</v>
      </c>
      <c r="D95" s="9">
        <v>701</v>
      </c>
      <c r="E95" s="9">
        <f t="shared" si="2"/>
        <v>52</v>
      </c>
      <c r="F95" s="42">
        <f t="shared" si="3"/>
        <v>8.0123266563944529E-2</v>
      </c>
      <c r="G95" s="9">
        <v>13.5</v>
      </c>
      <c r="H95" s="9">
        <v>31.725000000000001</v>
      </c>
      <c r="I95" s="9">
        <v>45.225000000000001</v>
      </c>
      <c r="J95" s="9">
        <v>5.2</v>
      </c>
      <c r="K95" s="9">
        <v>50.425000000000004</v>
      </c>
    </row>
    <row r="96" spans="1:11" x14ac:dyDescent="0.2">
      <c r="A96" s="8" t="s">
        <v>234</v>
      </c>
      <c r="B96" s="8" t="s">
        <v>235</v>
      </c>
      <c r="C96" s="9">
        <v>34</v>
      </c>
      <c r="D96" s="9">
        <v>39</v>
      </c>
      <c r="E96" s="9">
        <f t="shared" si="2"/>
        <v>5</v>
      </c>
      <c r="F96" s="42">
        <f t="shared" si="3"/>
        <v>0.14705882352941177</v>
      </c>
      <c r="G96" s="9">
        <v>0.40150000000000002</v>
      </c>
      <c r="H96" s="9">
        <v>1.7885</v>
      </c>
      <c r="I96" s="9">
        <v>2.19</v>
      </c>
      <c r="J96" s="9">
        <v>0.5</v>
      </c>
      <c r="K96" s="9">
        <v>2.69</v>
      </c>
    </row>
    <row r="97" spans="1:11" x14ac:dyDescent="0.2">
      <c r="A97" s="8" t="s">
        <v>236</v>
      </c>
      <c r="B97" s="8" t="s">
        <v>237</v>
      </c>
      <c r="C97" s="9">
        <v>16</v>
      </c>
      <c r="D97" s="9">
        <v>18</v>
      </c>
      <c r="E97" s="9">
        <f t="shared" si="2"/>
        <v>2</v>
      </c>
      <c r="F97" s="42">
        <f t="shared" si="3"/>
        <v>0.125</v>
      </c>
      <c r="G97" s="9">
        <v>0.30600000000000005</v>
      </c>
      <c r="H97" s="9">
        <v>1.0030000000000001</v>
      </c>
      <c r="I97" s="9">
        <v>1.3090000000000002</v>
      </c>
      <c r="J97" s="9">
        <v>0.2</v>
      </c>
      <c r="K97" s="9">
        <v>1.5090000000000001</v>
      </c>
    </row>
    <row r="98" spans="1:11" x14ac:dyDescent="0.2">
      <c r="A98" s="8" t="s">
        <v>238</v>
      </c>
      <c r="B98" s="8" t="s">
        <v>239</v>
      </c>
      <c r="C98" s="9">
        <v>522</v>
      </c>
      <c r="D98" s="9">
        <v>562</v>
      </c>
      <c r="E98" s="9">
        <f t="shared" si="2"/>
        <v>40</v>
      </c>
      <c r="F98" s="42">
        <f t="shared" si="3"/>
        <v>7.662835249042145E-2</v>
      </c>
      <c r="G98" s="9">
        <v>12.465999999999999</v>
      </c>
      <c r="H98" s="9">
        <v>22.764000000000003</v>
      </c>
      <c r="I98" s="9">
        <v>35.230000000000004</v>
      </c>
      <c r="J98" s="9">
        <v>4</v>
      </c>
      <c r="K98" s="9">
        <v>39.230000000000004</v>
      </c>
    </row>
    <row r="99" spans="1:11" x14ac:dyDescent="0.2">
      <c r="A99" s="8" t="s">
        <v>240</v>
      </c>
      <c r="B99" s="8" t="s">
        <v>241</v>
      </c>
      <c r="C99" s="9">
        <v>76</v>
      </c>
      <c r="D99" s="9">
        <v>81</v>
      </c>
      <c r="E99" s="9">
        <f t="shared" si="2"/>
        <v>5</v>
      </c>
      <c r="F99" s="42">
        <f t="shared" si="3"/>
        <v>6.5789473684210523E-2</v>
      </c>
      <c r="G99" s="9">
        <v>1.4130000000000003</v>
      </c>
      <c r="H99" s="9">
        <v>4.6315</v>
      </c>
      <c r="I99" s="9">
        <v>6.0445000000000002</v>
      </c>
      <c r="J99" s="9">
        <v>0.5</v>
      </c>
      <c r="K99" s="9">
        <v>6.5445000000000002</v>
      </c>
    </row>
    <row r="100" spans="1:11" x14ac:dyDescent="0.2">
      <c r="A100" s="8" t="s">
        <v>242</v>
      </c>
      <c r="B100" s="8" t="s">
        <v>243</v>
      </c>
      <c r="C100" s="9">
        <v>1</v>
      </c>
      <c r="D100" s="9">
        <v>1</v>
      </c>
      <c r="E100" s="9">
        <f t="shared" si="2"/>
        <v>0</v>
      </c>
      <c r="F100" s="42">
        <f t="shared" si="3"/>
        <v>0</v>
      </c>
      <c r="G100" s="9">
        <v>0</v>
      </c>
      <c r="H100" s="9">
        <v>0</v>
      </c>
      <c r="I100" s="9">
        <v>0</v>
      </c>
      <c r="J100" s="9">
        <v>0</v>
      </c>
      <c r="K100" s="9">
        <v>0</v>
      </c>
    </row>
    <row r="101" spans="1:11" x14ac:dyDescent="0.2">
      <c r="A101" s="8" t="s">
        <v>11</v>
      </c>
      <c r="B101" s="8" t="s">
        <v>12</v>
      </c>
      <c r="C101" s="9">
        <v>14122</v>
      </c>
      <c r="D101" s="9">
        <v>16292</v>
      </c>
      <c r="E101" s="9">
        <f t="shared" si="2"/>
        <v>2170</v>
      </c>
      <c r="F101" s="42">
        <f t="shared" si="3"/>
        <v>0.15366095453901712</v>
      </c>
      <c r="G101" s="9">
        <v>364.96800000000002</v>
      </c>
      <c r="H101" s="9">
        <v>821.17800000000011</v>
      </c>
      <c r="I101" s="9">
        <v>1186.1460000000002</v>
      </c>
      <c r="J101" s="9">
        <v>217</v>
      </c>
      <c r="K101" s="9">
        <v>1403.1460000000002</v>
      </c>
    </row>
    <row r="102" spans="1:11" x14ac:dyDescent="0.2">
      <c r="A102" s="8" t="s">
        <v>244</v>
      </c>
      <c r="B102" s="8" t="s">
        <v>245</v>
      </c>
      <c r="C102" s="9">
        <v>915</v>
      </c>
      <c r="D102" s="9">
        <v>1016</v>
      </c>
      <c r="E102" s="9">
        <f t="shared" si="2"/>
        <v>101</v>
      </c>
      <c r="F102" s="42">
        <f t="shared" si="3"/>
        <v>0.11038251366120219</v>
      </c>
      <c r="G102" s="9">
        <v>23.172000000000001</v>
      </c>
      <c r="H102" s="9">
        <v>49.240499999999997</v>
      </c>
      <c r="I102" s="9">
        <v>72.412499999999994</v>
      </c>
      <c r="J102" s="9">
        <v>10.1</v>
      </c>
      <c r="K102" s="9">
        <v>82.512499999999989</v>
      </c>
    </row>
    <row r="103" spans="1:11" x14ac:dyDescent="0.2">
      <c r="A103" s="8" t="s">
        <v>246</v>
      </c>
      <c r="B103" s="8" t="s">
        <v>247</v>
      </c>
      <c r="C103" s="9">
        <v>376</v>
      </c>
      <c r="D103" s="9">
        <v>423</v>
      </c>
      <c r="E103" s="9">
        <f t="shared" si="2"/>
        <v>47</v>
      </c>
      <c r="F103" s="42">
        <f t="shared" si="3"/>
        <v>0.125</v>
      </c>
      <c r="G103" s="9">
        <v>9.588000000000001</v>
      </c>
      <c r="H103" s="9">
        <v>21.173500000000001</v>
      </c>
      <c r="I103" s="9">
        <v>30.761500000000002</v>
      </c>
      <c r="J103" s="9">
        <v>4.7</v>
      </c>
      <c r="K103" s="9">
        <v>35.461500000000001</v>
      </c>
    </row>
    <row r="104" spans="1:11" x14ac:dyDescent="0.2">
      <c r="A104" s="8" t="s">
        <v>248</v>
      </c>
      <c r="B104" s="8" t="s">
        <v>249</v>
      </c>
      <c r="C104" s="9">
        <v>76</v>
      </c>
      <c r="D104" s="9">
        <v>86</v>
      </c>
      <c r="E104" s="9">
        <f t="shared" si="2"/>
        <v>10</v>
      </c>
      <c r="F104" s="42">
        <f t="shared" si="3"/>
        <v>0.13157894736842105</v>
      </c>
      <c r="G104" s="9">
        <v>1.944</v>
      </c>
      <c r="H104" s="9">
        <v>4.2930000000000001</v>
      </c>
      <c r="I104" s="9">
        <v>6.2370000000000001</v>
      </c>
      <c r="J104" s="9">
        <v>1</v>
      </c>
      <c r="K104" s="9">
        <v>7.2370000000000001</v>
      </c>
    </row>
    <row r="105" spans="1:11" x14ac:dyDescent="0.2">
      <c r="A105" s="8" t="s">
        <v>250</v>
      </c>
      <c r="B105" s="8" t="s">
        <v>251</v>
      </c>
      <c r="C105" s="9">
        <v>151</v>
      </c>
      <c r="D105" s="9">
        <v>158</v>
      </c>
      <c r="E105" s="9">
        <f t="shared" si="2"/>
        <v>7</v>
      </c>
      <c r="F105" s="42">
        <f t="shared" si="3"/>
        <v>4.6357615894039736E-2</v>
      </c>
      <c r="G105" s="9">
        <v>3.8625000000000003</v>
      </c>
      <c r="H105" s="9">
        <v>7.4160000000000004</v>
      </c>
      <c r="I105" s="9">
        <v>11.278500000000001</v>
      </c>
      <c r="J105" s="9">
        <v>0.7</v>
      </c>
      <c r="K105" s="9">
        <v>11.9785</v>
      </c>
    </row>
    <row r="106" spans="1:11" x14ac:dyDescent="0.2">
      <c r="A106" s="8" t="s">
        <v>252</v>
      </c>
      <c r="B106" s="8" t="s">
        <v>253</v>
      </c>
      <c r="C106" s="9">
        <v>312</v>
      </c>
      <c r="D106" s="9">
        <v>349</v>
      </c>
      <c r="E106" s="9">
        <f t="shared" si="2"/>
        <v>37</v>
      </c>
      <c r="F106" s="42">
        <f t="shared" si="3"/>
        <v>0.11858974358974358</v>
      </c>
      <c r="G106" s="9">
        <v>8.2625000000000011</v>
      </c>
      <c r="H106" s="9">
        <v>15.864000000000001</v>
      </c>
      <c r="I106" s="9">
        <v>24.1265</v>
      </c>
      <c r="J106" s="9">
        <v>3.7</v>
      </c>
      <c r="K106" s="9">
        <v>27.826499999999999</v>
      </c>
    </row>
    <row r="107" spans="1:11" x14ac:dyDescent="0.2">
      <c r="A107" s="8" t="s">
        <v>254</v>
      </c>
      <c r="B107" s="8" t="s">
        <v>255</v>
      </c>
      <c r="C107" s="9">
        <v>9936</v>
      </c>
      <c r="D107" s="9">
        <v>11503</v>
      </c>
      <c r="E107" s="9">
        <f t="shared" si="2"/>
        <v>1567</v>
      </c>
      <c r="F107" s="42">
        <f t="shared" si="3"/>
        <v>0.15770933977455717</v>
      </c>
      <c r="G107" s="9">
        <v>214.39000000000001</v>
      </c>
      <c r="H107" s="9">
        <v>535.97500000000002</v>
      </c>
      <c r="I107" s="9">
        <v>750.36500000000001</v>
      </c>
      <c r="J107" s="9">
        <v>156.69999999999999</v>
      </c>
      <c r="K107" s="9">
        <v>907.06500000000005</v>
      </c>
    </row>
    <row r="108" spans="1:11" x14ac:dyDescent="0.2">
      <c r="A108" s="8" t="s">
        <v>256</v>
      </c>
      <c r="B108" s="8" t="s">
        <v>257</v>
      </c>
      <c r="C108" s="9">
        <v>31</v>
      </c>
      <c r="D108" s="9">
        <v>43</v>
      </c>
      <c r="E108" s="9">
        <f t="shared" si="2"/>
        <v>12</v>
      </c>
      <c r="F108" s="42">
        <f t="shared" si="3"/>
        <v>0.38709677419354838</v>
      </c>
      <c r="G108" s="9">
        <v>0.77700000000000002</v>
      </c>
      <c r="H108" s="9">
        <v>1.591</v>
      </c>
      <c r="I108" s="9">
        <v>2.3679999999999999</v>
      </c>
      <c r="J108" s="9">
        <v>1.2</v>
      </c>
      <c r="K108" s="9">
        <v>3.5679999999999996</v>
      </c>
    </row>
    <row r="109" spans="1:11" x14ac:dyDescent="0.2">
      <c r="A109" s="8" t="s">
        <v>258</v>
      </c>
      <c r="B109" s="8" t="s">
        <v>259</v>
      </c>
      <c r="C109" s="9">
        <v>11</v>
      </c>
      <c r="D109" s="9">
        <v>12</v>
      </c>
      <c r="E109" s="9">
        <f t="shared" si="2"/>
        <v>1</v>
      </c>
      <c r="F109" s="42">
        <f t="shared" si="3"/>
        <v>9.0909090909090912E-2</v>
      </c>
      <c r="G109" s="9">
        <v>0.24150000000000002</v>
      </c>
      <c r="H109" s="9">
        <v>0.55200000000000005</v>
      </c>
      <c r="I109" s="9">
        <v>0.79350000000000009</v>
      </c>
      <c r="J109" s="9">
        <v>0.1</v>
      </c>
      <c r="K109" s="9">
        <v>0.89350000000000007</v>
      </c>
    </row>
    <row r="110" spans="1:11" x14ac:dyDescent="0.2">
      <c r="A110" s="8" t="s">
        <v>260</v>
      </c>
      <c r="B110" s="8" t="s">
        <v>261</v>
      </c>
      <c r="C110" s="9">
        <v>29</v>
      </c>
      <c r="D110" s="9">
        <v>34</v>
      </c>
      <c r="E110" s="9">
        <f t="shared" si="2"/>
        <v>5</v>
      </c>
      <c r="F110" s="42">
        <f t="shared" si="3"/>
        <v>0.17241379310344829</v>
      </c>
      <c r="G110" s="9">
        <v>0.66150000000000009</v>
      </c>
      <c r="H110" s="9">
        <v>1.6064999999999998</v>
      </c>
      <c r="I110" s="9">
        <v>2.2679999999999998</v>
      </c>
      <c r="J110" s="9">
        <v>0.5</v>
      </c>
      <c r="K110" s="9">
        <v>2.7679999999999998</v>
      </c>
    </row>
    <row r="111" spans="1:11" x14ac:dyDescent="0.2">
      <c r="A111" s="8" t="s">
        <v>262</v>
      </c>
      <c r="B111" s="8" t="s">
        <v>263</v>
      </c>
      <c r="C111" s="9">
        <v>256</v>
      </c>
      <c r="D111" s="9">
        <v>288</v>
      </c>
      <c r="E111" s="9">
        <f t="shared" si="2"/>
        <v>32</v>
      </c>
      <c r="F111" s="42">
        <f t="shared" si="3"/>
        <v>0.125</v>
      </c>
      <c r="G111" s="9">
        <v>5.7120000000000006</v>
      </c>
      <c r="H111" s="9">
        <v>11.424000000000001</v>
      </c>
      <c r="I111" s="9">
        <v>17.136000000000003</v>
      </c>
      <c r="J111" s="9">
        <v>3.2</v>
      </c>
      <c r="K111" s="9">
        <v>20.336000000000002</v>
      </c>
    </row>
    <row r="112" spans="1:11" x14ac:dyDescent="0.2">
      <c r="A112" s="8" t="s">
        <v>264</v>
      </c>
      <c r="B112" s="8" t="s">
        <v>265</v>
      </c>
      <c r="C112" s="9">
        <v>2146</v>
      </c>
      <c r="D112" s="9">
        <v>2468</v>
      </c>
      <c r="E112" s="9">
        <f t="shared" si="2"/>
        <v>322</v>
      </c>
      <c r="F112" s="42">
        <f t="shared" si="3"/>
        <v>0.15004659832246039</v>
      </c>
      <c r="G112" s="9">
        <v>46.14</v>
      </c>
      <c r="H112" s="9">
        <v>131.499</v>
      </c>
      <c r="I112" s="9">
        <v>177.63900000000001</v>
      </c>
      <c r="J112" s="9">
        <v>32.200000000000003</v>
      </c>
      <c r="K112" s="9">
        <v>209.839</v>
      </c>
    </row>
    <row r="113" spans="1:11" x14ac:dyDescent="0.2">
      <c r="A113" s="8" t="s">
        <v>266</v>
      </c>
      <c r="B113" s="8" t="s">
        <v>267</v>
      </c>
      <c r="C113" s="9">
        <v>354</v>
      </c>
      <c r="D113" s="9">
        <v>384</v>
      </c>
      <c r="E113" s="9">
        <f t="shared" si="2"/>
        <v>30</v>
      </c>
      <c r="F113" s="42">
        <f t="shared" si="3"/>
        <v>8.4745762711864403E-2</v>
      </c>
      <c r="G113" s="9">
        <v>7.0110000000000001</v>
      </c>
      <c r="H113" s="9">
        <v>19.556999999999999</v>
      </c>
      <c r="I113" s="9">
        <v>26.567999999999998</v>
      </c>
      <c r="J113" s="9">
        <v>3</v>
      </c>
      <c r="K113" s="9">
        <v>29.567999999999998</v>
      </c>
    </row>
    <row r="114" spans="1:11" x14ac:dyDescent="0.2">
      <c r="A114" s="8" t="s">
        <v>268</v>
      </c>
      <c r="B114" s="8" t="s">
        <v>269</v>
      </c>
      <c r="C114" s="9">
        <v>1060</v>
      </c>
      <c r="D114" s="9">
        <v>1257</v>
      </c>
      <c r="E114" s="9">
        <f t="shared" si="2"/>
        <v>197</v>
      </c>
      <c r="F114" s="42">
        <f t="shared" si="3"/>
        <v>0.18584905660377357</v>
      </c>
      <c r="G114" s="9">
        <v>23.17</v>
      </c>
      <c r="H114" s="9">
        <v>53.290999999999997</v>
      </c>
      <c r="I114" s="9">
        <v>76.460999999999999</v>
      </c>
      <c r="J114" s="9">
        <v>19.7</v>
      </c>
      <c r="K114" s="9">
        <v>96.161000000000001</v>
      </c>
    </row>
    <row r="115" spans="1:11" x14ac:dyDescent="0.2">
      <c r="A115" s="8" t="s">
        <v>270</v>
      </c>
      <c r="B115" s="8" t="s">
        <v>271</v>
      </c>
      <c r="C115" s="9">
        <v>2233</v>
      </c>
      <c r="D115" s="9">
        <v>2509</v>
      </c>
      <c r="E115" s="9">
        <f t="shared" si="2"/>
        <v>276</v>
      </c>
      <c r="F115" s="42">
        <f t="shared" si="3"/>
        <v>0.12360053739364084</v>
      </c>
      <c r="G115" s="9">
        <v>47.42</v>
      </c>
      <c r="H115" s="9">
        <v>109.066</v>
      </c>
      <c r="I115" s="9">
        <v>156.48599999999999</v>
      </c>
      <c r="J115" s="9">
        <v>27.6</v>
      </c>
      <c r="K115" s="9">
        <v>184.08599999999998</v>
      </c>
    </row>
    <row r="116" spans="1:11" x14ac:dyDescent="0.2">
      <c r="A116" s="8" t="s">
        <v>272</v>
      </c>
      <c r="B116" s="8" t="s">
        <v>273</v>
      </c>
      <c r="C116" s="9">
        <v>452</v>
      </c>
      <c r="D116" s="9">
        <v>613</v>
      </c>
      <c r="E116" s="9">
        <f t="shared" si="2"/>
        <v>161</v>
      </c>
      <c r="F116" s="42">
        <f t="shared" si="3"/>
        <v>0.35619469026548672</v>
      </c>
      <c r="G116" s="9">
        <v>14.377500000000001</v>
      </c>
      <c r="H116" s="9">
        <v>26.092500000000001</v>
      </c>
      <c r="I116" s="9">
        <v>40.47</v>
      </c>
      <c r="J116" s="9">
        <v>16.100000000000001</v>
      </c>
      <c r="K116" s="9">
        <v>56.57</v>
      </c>
    </row>
    <row r="117" spans="1:11" x14ac:dyDescent="0.2">
      <c r="A117" s="8" t="s">
        <v>274</v>
      </c>
      <c r="B117" s="8" t="s">
        <v>275</v>
      </c>
      <c r="C117" s="9">
        <v>172</v>
      </c>
      <c r="D117" s="9">
        <v>200</v>
      </c>
      <c r="E117" s="9">
        <f t="shared" si="2"/>
        <v>28</v>
      </c>
      <c r="F117" s="42">
        <f t="shared" si="3"/>
        <v>0.16279069767441862</v>
      </c>
      <c r="G117" s="9">
        <v>3.72</v>
      </c>
      <c r="H117" s="9">
        <v>8.9280000000000008</v>
      </c>
      <c r="I117" s="9">
        <v>12.648000000000001</v>
      </c>
      <c r="J117" s="9">
        <v>2.8</v>
      </c>
      <c r="K117" s="9">
        <v>15.448</v>
      </c>
    </row>
    <row r="118" spans="1:11" x14ac:dyDescent="0.2">
      <c r="A118" s="8" t="s">
        <v>276</v>
      </c>
      <c r="B118" s="8" t="s">
        <v>277</v>
      </c>
      <c r="C118" s="9">
        <v>1126</v>
      </c>
      <c r="D118" s="9">
        <v>1295</v>
      </c>
      <c r="E118" s="9">
        <f t="shared" si="2"/>
        <v>169</v>
      </c>
      <c r="F118" s="42">
        <f t="shared" si="3"/>
        <v>0.15008880994671403</v>
      </c>
      <c r="G118" s="9">
        <v>24.21</v>
      </c>
      <c r="H118" s="9">
        <v>58.103999999999999</v>
      </c>
      <c r="I118" s="9">
        <v>82.313999999999993</v>
      </c>
      <c r="J118" s="9">
        <v>16.899999999999999</v>
      </c>
      <c r="K118" s="9">
        <v>99.213999999999999</v>
      </c>
    </row>
    <row r="119" spans="1:11" x14ac:dyDescent="0.2">
      <c r="A119" s="8" t="s">
        <v>278</v>
      </c>
      <c r="B119" s="8" t="s">
        <v>279</v>
      </c>
      <c r="C119" s="9">
        <v>2</v>
      </c>
      <c r="D119" s="9">
        <v>3</v>
      </c>
      <c r="E119" s="9">
        <f t="shared" si="2"/>
        <v>1</v>
      </c>
      <c r="F119" s="42">
        <f t="shared" si="3"/>
        <v>0.5</v>
      </c>
      <c r="G119" s="9">
        <v>0.04</v>
      </c>
      <c r="H119" s="9">
        <v>0.10500000000000001</v>
      </c>
      <c r="I119" s="9">
        <v>0.14500000000000002</v>
      </c>
      <c r="J119" s="9">
        <v>0.1</v>
      </c>
      <c r="K119" s="9">
        <v>0.24500000000000002</v>
      </c>
    </row>
    <row r="120" spans="1:11" x14ac:dyDescent="0.2">
      <c r="A120" s="8" t="s">
        <v>280</v>
      </c>
      <c r="B120" s="8" t="s">
        <v>281</v>
      </c>
      <c r="C120" s="9">
        <v>169</v>
      </c>
      <c r="D120" s="9">
        <v>179</v>
      </c>
      <c r="E120" s="9">
        <f t="shared" si="2"/>
        <v>10</v>
      </c>
      <c r="F120" s="42">
        <f t="shared" si="3"/>
        <v>5.9171597633136092E-2</v>
      </c>
      <c r="G120" s="9">
        <v>3.6540000000000004</v>
      </c>
      <c r="H120" s="9">
        <v>7.3080000000000007</v>
      </c>
      <c r="I120" s="9">
        <v>10.962000000000002</v>
      </c>
      <c r="J120" s="9">
        <v>1</v>
      </c>
      <c r="K120" s="9">
        <v>11.962000000000002</v>
      </c>
    </row>
    <row r="121" spans="1:11" x14ac:dyDescent="0.2">
      <c r="A121" s="8" t="s">
        <v>282</v>
      </c>
      <c r="B121" s="8" t="s">
        <v>283</v>
      </c>
      <c r="C121" s="9">
        <v>974</v>
      </c>
      <c r="D121" s="9">
        <v>1158</v>
      </c>
      <c r="E121" s="9">
        <f t="shared" si="2"/>
        <v>184</v>
      </c>
      <c r="F121" s="42">
        <f t="shared" si="3"/>
        <v>0.18891170431211499</v>
      </c>
      <c r="G121" s="9">
        <v>20.253999999999998</v>
      </c>
      <c r="H121" s="9">
        <v>52.234000000000002</v>
      </c>
      <c r="I121" s="9">
        <v>72.488</v>
      </c>
      <c r="J121" s="9">
        <v>18.399999999999999</v>
      </c>
      <c r="K121" s="9">
        <v>90.888000000000005</v>
      </c>
    </row>
    <row r="122" spans="1:11" x14ac:dyDescent="0.2">
      <c r="A122" s="8" t="s">
        <v>284</v>
      </c>
      <c r="B122" s="8" t="s">
        <v>285</v>
      </c>
      <c r="C122" s="9">
        <v>73</v>
      </c>
      <c r="D122" s="9">
        <v>75</v>
      </c>
      <c r="E122" s="9">
        <f t="shared" si="2"/>
        <v>2</v>
      </c>
      <c r="F122" s="42">
        <f t="shared" si="3"/>
        <v>2.7397260273972601E-2</v>
      </c>
      <c r="G122" s="9">
        <v>1.6280000000000001</v>
      </c>
      <c r="H122" s="9">
        <v>4.2919999999999998</v>
      </c>
      <c r="I122" s="9">
        <v>5.92</v>
      </c>
      <c r="J122" s="9">
        <v>0.2</v>
      </c>
      <c r="K122" s="9">
        <v>6.12</v>
      </c>
    </row>
    <row r="123" spans="1:11" x14ac:dyDescent="0.2">
      <c r="A123" s="8" t="s">
        <v>286</v>
      </c>
      <c r="B123" s="8" t="s">
        <v>287</v>
      </c>
      <c r="C123" s="9">
        <v>483</v>
      </c>
      <c r="D123" s="9">
        <v>560</v>
      </c>
      <c r="E123" s="9">
        <f t="shared" si="2"/>
        <v>77</v>
      </c>
      <c r="F123" s="42">
        <f t="shared" si="3"/>
        <v>0.15942028985507245</v>
      </c>
      <c r="G123" s="9">
        <v>9.3870000000000005</v>
      </c>
      <c r="H123" s="9">
        <v>23.467499999999998</v>
      </c>
      <c r="I123" s="9">
        <v>32.854500000000002</v>
      </c>
      <c r="J123" s="9">
        <v>7.7</v>
      </c>
      <c r="K123" s="9">
        <v>40.554500000000004</v>
      </c>
    </row>
    <row r="124" spans="1:11" x14ac:dyDescent="0.2">
      <c r="A124" s="8" t="s">
        <v>288</v>
      </c>
      <c r="B124" s="8" t="s">
        <v>289</v>
      </c>
      <c r="C124" s="9">
        <v>1</v>
      </c>
      <c r="D124" s="9">
        <v>1</v>
      </c>
      <c r="E124" s="9">
        <f t="shared" si="2"/>
        <v>0</v>
      </c>
      <c r="F124" s="42">
        <f t="shared" si="3"/>
        <v>0</v>
      </c>
      <c r="G124" s="9">
        <v>1.7000000000000001E-2</v>
      </c>
      <c r="H124" s="9">
        <v>5.5999999999999994E-2</v>
      </c>
      <c r="I124" s="9">
        <v>7.2999999999999995E-2</v>
      </c>
      <c r="J124" s="9">
        <v>0</v>
      </c>
      <c r="K124" s="9">
        <v>7.2999999999999995E-2</v>
      </c>
    </row>
    <row r="125" spans="1:11" x14ac:dyDescent="0.2">
      <c r="A125" s="8" t="s">
        <v>290</v>
      </c>
      <c r="B125" s="8" t="s">
        <v>291</v>
      </c>
      <c r="C125" s="9">
        <v>364</v>
      </c>
      <c r="D125" s="9">
        <v>424</v>
      </c>
      <c r="E125" s="9">
        <f t="shared" si="2"/>
        <v>60</v>
      </c>
      <c r="F125" s="42">
        <f t="shared" si="3"/>
        <v>0.16483516483516483</v>
      </c>
      <c r="G125" s="9">
        <v>8.2740000000000009</v>
      </c>
      <c r="H125" s="9">
        <v>18.911999999999999</v>
      </c>
      <c r="I125" s="9">
        <v>27.186</v>
      </c>
      <c r="J125" s="9">
        <v>6</v>
      </c>
      <c r="K125" s="9">
        <v>33.186</v>
      </c>
    </row>
    <row r="126" spans="1:11" x14ac:dyDescent="0.2">
      <c r="A126" s="8" t="s">
        <v>292</v>
      </c>
      <c r="B126" s="8" t="s">
        <v>293</v>
      </c>
      <c r="C126" s="9">
        <v>3271</v>
      </c>
      <c r="D126" s="9">
        <v>3773</v>
      </c>
      <c r="E126" s="9">
        <f t="shared" si="2"/>
        <v>502</v>
      </c>
      <c r="F126" s="42">
        <f t="shared" si="3"/>
        <v>0.15346988688474472</v>
      </c>
      <c r="G126" s="9">
        <v>116.226</v>
      </c>
      <c r="H126" s="9">
        <v>239.49600000000001</v>
      </c>
      <c r="I126" s="9">
        <v>355.72199999999998</v>
      </c>
      <c r="J126" s="9">
        <v>50.2</v>
      </c>
      <c r="K126" s="9">
        <v>405.92199999999997</v>
      </c>
    </row>
    <row r="127" spans="1:11" x14ac:dyDescent="0.2">
      <c r="A127" s="8" t="s">
        <v>294</v>
      </c>
      <c r="B127" s="8" t="s">
        <v>295</v>
      </c>
      <c r="C127" s="9">
        <v>887</v>
      </c>
      <c r="D127" s="9">
        <v>1027</v>
      </c>
      <c r="E127" s="9">
        <f t="shared" si="2"/>
        <v>140</v>
      </c>
      <c r="F127" s="42">
        <f t="shared" si="3"/>
        <v>0.15783540022547915</v>
      </c>
      <c r="G127" s="9">
        <v>31.581000000000003</v>
      </c>
      <c r="H127" s="9">
        <v>66.990000000000009</v>
      </c>
      <c r="I127" s="9">
        <v>98.571000000000012</v>
      </c>
      <c r="J127" s="9">
        <v>14</v>
      </c>
      <c r="K127" s="9">
        <v>112.57100000000001</v>
      </c>
    </row>
    <row r="128" spans="1:11" x14ac:dyDescent="0.2">
      <c r="A128" s="8" t="s">
        <v>296</v>
      </c>
      <c r="B128" s="8" t="s">
        <v>297</v>
      </c>
      <c r="C128" s="9">
        <v>63</v>
      </c>
      <c r="D128" s="9">
        <v>94</v>
      </c>
      <c r="E128" s="9">
        <f t="shared" si="2"/>
        <v>31</v>
      </c>
      <c r="F128" s="42">
        <f t="shared" si="3"/>
        <v>0.49206349206349204</v>
      </c>
      <c r="G128" s="9">
        <v>2.5905</v>
      </c>
      <c r="H128" s="9">
        <v>5.4950000000000001</v>
      </c>
      <c r="I128" s="9">
        <v>8.0854999999999997</v>
      </c>
      <c r="J128" s="9">
        <v>3.1</v>
      </c>
      <c r="K128" s="9">
        <v>11.185499999999999</v>
      </c>
    </row>
    <row r="129" spans="1:11" x14ac:dyDescent="0.2">
      <c r="A129" s="8" t="s">
        <v>298</v>
      </c>
      <c r="B129" s="8" t="s">
        <v>299</v>
      </c>
      <c r="C129" s="9">
        <v>187</v>
      </c>
      <c r="D129" s="9">
        <v>218</v>
      </c>
      <c r="E129" s="9">
        <f t="shared" si="2"/>
        <v>31</v>
      </c>
      <c r="F129" s="42">
        <f t="shared" si="3"/>
        <v>0.16577540106951871</v>
      </c>
      <c r="G129" s="9">
        <v>6.6825000000000001</v>
      </c>
      <c r="H129" s="9">
        <v>14.175000000000001</v>
      </c>
      <c r="I129" s="9">
        <v>20.857500000000002</v>
      </c>
      <c r="J129" s="9">
        <v>3.1</v>
      </c>
      <c r="K129" s="9">
        <v>23.957500000000003</v>
      </c>
    </row>
    <row r="130" spans="1:11" x14ac:dyDescent="0.2">
      <c r="A130" s="8" t="s">
        <v>300</v>
      </c>
      <c r="B130" s="8" t="s">
        <v>301</v>
      </c>
      <c r="C130" s="9">
        <v>40</v>
      </c>
      <c r="D130" s="9">
        <v>49</v>
      </c>
      <c r="E130" s="9">
        <f t="shared" si="2"/>
        <v>9</v>
      </c>
      <c r="F130" s="42">
        <f t="shared" si="3"/>
        <v>0.22500000000000001</v>
      </c>
      <c r="G130" s="9">
        <v>1.4685000000000001</v>
      </c>
      <c r="H130" s="9">
        <v>3.1150000000000002</v>
      </c>
      <c r="I130" s="9">
        <v>4.5835000000000008</v>
      </c>
      <c r="J130" s="9">
        <v>0.9</v>
      </c>
      <c r="K130" s="9">
        <v>5.4835000000000012</v>
      </c>
    </row>
    <row r="131" spans="1:11" x14ac:dyDescent="0.2">
      <c r="A131" s="8" t="s">
        <v>302</v>
      </c>
      <c r="B131" s="8" t="s">
        <v>303</v>
      </c>
      <c r="C131" s="9">
        <v>6</v>
      </c>
      <c r="D131" s="9">
        <v>8</v>
      </c>
      <c r="E131" s="9">
        <f t="shared" si="2"/>
        <v>2</v>
      </c>
      <c r="F131" s="42">
        <f t="shared" si="3"/>
        <v>0.33333333333333331</v>
      </c>
      <c r="G131" s="9">
        <v>0.23100000000000001</v>
      </c>
      <c r="H131" s="9">
        <v>0.44800000000000001</v>
      </c>
      <c r="I131" s="9">
        <v>0.67900000000000005</v>
      </c>
      <c r="J131" s="9">
        <v>0.2</v>
      </c>
      <c r="K131" s="9">
        <v>0.879</v>
      </c>
    </row>
    <row r="132" spans="1:11" x14ac:dyDescent="0.2">
      <c r="A132" s="8" t="s">
        <v>304</v>
      </c>
      <c r="B132" s="8" t="s">
        <v>305</v>
      </c>
      <c r="C132" s="9">
        <v>230</v>
      </c>
      <c r="D132" s="9">
        <v>243</v>
      </c>
      <c r="E132" s="9">
        <f t="shared" si="2"/>
        <v>13</v>
      </c>
      <c r="F132" s="42">
        <f t="shared" si="3"/>
        <v>5.6521739130434782E-2</v>
      </c>
      <c r="G132" s="9">
        <v>7.8045</v>
      </c>
      <c r="H132" s="9">
        <v>15.136000000000001</v>
      </c>
      <c r="I132" s="9">
        <v>22.9405</v>
      </c>
      <c r="J132" s="9">
        <v>1.3</v>
      </c>
      <c r="K132" s="9">
        <v>24.240500000000001</v>
      </c>
    </row>
    <row r="133" spans="1:11" x14ac:dyDescent="0.2">
      <c r="A133" s="8" t="s">
        <v>306</v>
      </c>
      <c r="B133" s="8" t="s">
        <v>307</v>
      </c>
      <c r="C133" s="9">
        <v>1035</v>
      </c>
      <c r="D133" s="9">
        <v>1197</v>
      </c>
      <c r="E133" s="9">
        <f t="shared" si="2"/>
        <v>162</v>
      </c>
      <c r="F133" s="42">
        <f t="shared" si="3"/>
        <v>0.15652173913043479</v>
      </c>
      <c r="G133" s="9">
        <v>36.828000000000003</v>
      </c>
      <c r="H133" s="9">
        <v>71.424000000000007</v>
      </c>
      <c r="I133" s="9">
        <v>108.25200000000001</v>
      </c>
      <c r="J133" s="9">
        <v>16.2</v>
      </c>
      <c r="K133" s="9">
        <v>124.45200000000001</v>
      </c>
    </row>
    <row r="134" spans="1:11" x14ac:dyDescent="0.2">
      <c r="A134" s="8" t="s">
        <v>308</v>
      </c>
      <c r="B134" s="8" t="s">
        <v>309</v>
      </c>
      <c r="C134" s="9">
        <v>67</v>
      </c>
      <c r="D134" s="9">
        <v>78</v>
      </c>
      <c r="E134" s="9">
        <f t="shared" si="2"/>
        <v>11</v>
      </c>
      <c r="F134" s="42">
        <f t="shared" si="3"/>
        <v>0.16417910447761194</v>
      </c>
      <c r="G134" s="9">
        <v>2.3925000000000001</v>
      </c>
      <c r="H134" s="9">
        <v>4.6399999999999997</v>
      </c>
      <c r="I134" s="9">
        <v>7.0324999999999998</v>
      </c>
      <c r="J134" s="9">
        <v>1.1000000000000001</v>
      </c>
      <c r="K134" s="9">
        <v>8.1325000000000003</v>
      </c>
    </row>
    <row r="135" spans="1:11" x14ac:dyDescent="0.2">
      <c r="A135" s="8" t="s">
        <v>310</v>
      </c>
      <c r="B135" s="8" t="s">
        <v>311</v>
      </c>
      <c r="C135" s="9">
        <v>44</v>
      </c>
      <c r="D135" s="9">
        <v>51</v>
      </c>
      <c r="E135" s="9">
        <f t="shared" ref="E135:E198" si="4">D135-C135</f>
        <v>7</v>
      </c>
      <c r="F135" s="42">
        <f t="shared" ref="F135:F198" si="5">E135/C135</f>
        <v>0.15909090909090909</v>
      </c>
      <c r="G135" s="9">
        <v>1.5675000000000001</v>
      </c>
      <c r="H135" s="9">
        <v>3.04</v>
      </c>
      <c r="I135" s="9">
        <v>4.6074999999999999</v>
      </c>
      <c r="J135" s="9">
        <v>0.7</v>
      </c>
      <c r="K135" s="9">
        <v>5.3075000000000001</v>
      </c>
    </row>
    <row r="136" spans="1:11" x14ac:dyDescent="0.2">
      <c r="A136" s="8" t="s">
        <v>312</v>
      </c>
      <c r="B136" s="8" t="s">
        <v>313</v>
      </c>
      <c r="C136" s="9">
        <v>223</v>
      </c>
      <c r="D136" s="9">
        <v>257</v>
      </c>
      <c r="E136" s="9">
        <f t="shared" si="4"/>
        <v>34</v>
      </c>
      <c r="F136" s="42">
        <f t="shared" si="5"/>
        <v>0.15246636771300448</v>
      </c>
      <c r="G136" s="9">
        <v>7.92</v>
      </c>
      <c r="H136" s="9">
        <v>15.36</v>
      </c>
      <c r="I136" s="9">
        <v>23.28</v>
      </c>
      <c r="J136" s="9">
        <v>3.4</v>
      </c>
      <c r="K136" s="9">
        <v>26.68</v>
      </c>
    </row>
    <row r="137" spans="1:11" x14ac:dyDescent="0.2">
      <c r="A137" s="8" t="s">
        <v>314</v>
      </c>
      <c r="B137" s="8" t="s">
        <v>315</v>
      </c>
      <c r="C137" s="9">
        <v>49</v>
      </c>
      <c r="D137" s="9">
        <v>75</v>
      </c>
      <c r="E137" s="9">
        <f t="shared" si="4"/>
        <v>26</v>
      </c>
      <c r="F137" s="42">
        <f t="shared" si="5"/>
        <v>0.53061224489795922</v>
      </c>
      <c r="G137" s="9">
        <v>2.0460000000000003</v>
      </c>
      <c r="H137" s="9">
        <v>3.968</v>
      </c>
      <c r="I137" s="9">
        <v>6.0140000000000002</v>
      </c>
      <c r="J137" s="9">
        <v>2.6</v>
      </c>
      <c r="K137" s="9">
        <v>8.6140000000000008</v>
      </c>
    </row>
    <row r="138" spans="1:11" x14ac:dyDescent="0.2">
      <c r="A138" s="8" t="s">
        <v>316</v>
      </c>
      <c r="B138" s="8" t="s">
        <v>317</v>
      </c>
      <c r="C138" s="9">
        <v>125</v>
      </c>
      <c r="D138" s="9">
        <v>141</v>
      </c>
      <c r="E138" s="9">
        <f t="shared" si="4"/>
        <v>16</v>
      </c>
      <c r="F138" s="42">
        <f t="shared" si="5"/>
        <v>0.128</v>
      </c>
      <c r="G138" s="9">
        <v>4.3890000000000002</v>
      </c>
      <c r="H138" s="9">
        <v>8.5120000000000005</v>
      </c>
      <c r="I138" s="9">
        <v>12.901</v>
      </c>
      <c r="J138" s="9">
        <v>1.6</v>
      </c>
      <c r="K138" s="9">
        <v>14.500999999999999</v>
      </c>
    </row>
    <row r="139" spans="1:11" x14ac:dyDescent="0.2">
      <c r="A139" s="8" t="s">
        <v>318</v>
      </c>
      <c r="B139" s="8" t="s">
        <v>319</v>
      </c>
      <c r="C139" s="9">
        <v>315</v>
      </c>
      <c r="D139" s="9">
        <v>335</v>
      </c>
      <c r="E139" s="9">
        <f t="shared" si="4"/>
        <v>20</v>
      </c>
      <c r="F139" s="42">
        <f t="shared" si="5"/>
        <v>6.3492063492063489E-2</v>
      </c>
      <c r="G139" s="9">
        <v>9.1</v>
      </c>
      <c r="H139" s="9">
        <v>29.25</v>
      </c>
      <c r="I139" s="9">
        <v>38.35</v>
      </c>
      <c r="J139" s="9">
        <v>2</v>
      </c>
      <c r="K139" s="9">
        <v>40.35</v>
      </c>
    </row>
    <row r="140" spans="1:11" x14ac:dyDescent="0.2">
      <c r="A140" s="8" t="s">
        <v>13</v>
      </c>
      <c r="B140" s="8" t="s">
        <v>14</v>
      </c>
      <c r="C140" s="9">
        <v>9201</v>
      </c>
      <c r="D140" s="9">
        <v>9701</v>
      </c>
      <c r="E140" s="9">
        <f t="shared" si="4"/>
        <v>500</v>
      </c>
      <c r="F140" s="42">
        <f t="shared" si="5"/>
        <v>5.4341919356591675E-2</v>
      </c>
      <c r="G140" s="9">
        <v>189.02</v>
      </c>
      <c r="H140" s="9">
        <v>737.178</v>
      </c>
      <c r="I140" s="9">
        <v>926.19799999999998</v>
      </c>
      <c r="J140" s="9">
        <v>50</v>
      </c>
      <c r="K140" s="9">
        <v>976.19799999999998</v>
      </c>
    </row>
    <row r="141" spans="1:11" x14ac:dyDescent="0.2">
      <c r="A141" s="8" t="s">
        <v>320</v>
      </c>
      <c r="B141" s="8" t="s">
        <v>321</v>
      </c>
      <c r="C141" s="9">
        <v>2160</v>
      </c>
      <c r="D141" s="9">
        <v>2268</v>
      </c>
      <c r="E141" s="9">
        <f t="shared" si="4"/>
        <v>108</v>
      </c>
      <c r="F141" s="42">
        <f t="shared" si="5"/>
        <v>0.05</v>
      </c>
      <c r="G141" s="9">
        <v>35.423999999999999</v>
      </c>
      <c r="H141" s="9">
        <v>172.69200000000001</v>
      </c>
      <c r="I141" s="9">
        <v>208.11600000000001</v>
      </c>
      <c r="J141" s="9">
        <v>10.8</v>
      </c>
      <c r="K141" s="9">
        <v>218.91600000000003</v>
      </c>
    </row>
    <row r="142" spans="1:11" x14ac:dyDescent="0.2">
      <c r="A142" s="8" t="s">
        <v>322</v>
      </c>
      <c r="B142" s="8" t="s">
        <v>323</v>
      </c>
      <c r="C142" s="9">
        <v>1</v>
      </c>
      <c r="D142" s="9">
        <v>1</v>
      </c>
      <c r="E142" s="9">
        <f t="shared" si="4"/>
        <v>0</v>
      </c>
      <c r="F142" s="42">
        <f t="shared" si="5"/>
        <v>0</v>
      </c>
      <c r="G142" s="9">
        <v>0.02</v>
      </c>
      <c r="H142" s="9">
        <v>9.0999999999999998E-2</v>
      </c>
      <c r="I142" s="9">
        <v>0.111</v>
      </c>
      <c r="J142" s="9">
        <v>0</v>
      </c>
      <c r="K142" s="9">
        <v>0.111</v>
      </c>
    </row>
    <row r="143" spans="1:11" x14ac:dyDescent="0.2">
      <c r="A143" s="8" t="s">
        <v>324</v>
      </c>
      <c r="B143" s="8" t="s">
        <v>325</v>
      </c>
      <c r="C143" s="9">
        <v>115</v>
      </c>
      <c r="D143" s="9">
        <v>127</v>
      </c>
      <c r="E143" s="9">
        <f t="shared" si="4"/>
        <v>12</v>
      </c>
      <c r="F143" s="42">
        <f t="shared" si="5"/>
        <v>0.10434782608695652</v>
      </c>
      <c r="G143" s="9">
        <v>2.42</v>
      </c>
      <c r="H143" s="9">
        <v>11.010999999999999</v>
      </c>
      <c r="I143" s="9">
        <v>13.430999999999999</v>
      </c>
      <c r="J143" s="9">
        <v>1.2</v>
      </c>
      <c r="K143" s="9">
        <v>14.630999999999998</v>
      </c>
    </row>
    <row r="144" spans="1:11" x14ac:dyDescent="0.2">
      <c r="A144" s="8" t="s">
        <v>326</v>
      </c>
      <c r="B144" s="8" t="s">
        <v>327</v>
      </c>
      <c r="C144" s="9">
        <v>167</v>
      </c>
      <c r="D144" s="9">
        <v>168</v>
      </c>
      <c r="E144" s="9">
        <f t="shared" si="4"/>
        <v>1</v>
      </c>
      <c r="F144" s="42">
        <f t="shared" si="5"/>
        <v>5.9880239520958087E-3</v>
      </c>
      <c r="G144" s="9">
        <v>3.35</v>
      </c>
      <c r="H144" s="9">
        <v>15.2425</v>
      </c>
      <c r="I144" s="9">
        <v>18.592500000000001</v>
      </c>
      <c r="J144" s="9">
        <v>0.1</v>
      </c>
      <c r="K144" s="9">
        <v>18.692500000000003</v>
      </c>
    </row>
    <row r="145" spans="1:11" x14ac:dyDescent="0.2">
      <c r="A145" s="8" t="s">
        <v>328</v>
      </c>
      <c r="B145" s="8" t="s">
        <v>329</v>
      </c>
      <c r="C145" s="9">
        <v>25</v>
      </c>
      <c r="D145" s="9">
        <v>28</v>
      </c>
      <c r="E145" s="9">
        <f t="shared" si="4"/>
        <v>3</v>
      </c>
      <c r="F145" s="42">
        <f t="shared" si="5"/>
        <v>0.12</v>
      </c>
      <c r="G145" s="9">
        <v>0.42399999999999999</v>
      </c>
      <c r="H145" s="9">
        <v>2.0139999999999998</v>
      </c>
      <c r="I145" s="9">
        <v>2.4379999999999997</v>
      </c>
      <c r="J145" s="9">
        <v>0.3</v>
      </c>
      <c r="K145" s="9">
        <v>2.7379999999999995</v>
      </c>
    </row>
    <row r="146" spans="1:11" x14ac:dyDescent="0.2">
      <c r="A146" s="8" t="s">
        <v>330</v>
      </c>
      <c r="B146" s="8" t="s">
        <v>331</v>
      </c>
      <c r="C146" s="9">
        <v>121</v>
      </c>
      <c r="D146" s="9">
        <v>144</v>
      </c>
      <c r="E146" s="9">
        <f t="shared" si="4"/>
        <v>23</v>
      </c>
      <c r="F146" s="42">
        <f t="shared" si="5"/>
        <v>0.19008264462809918</v>
      </c>
      <c r="G146" s="9">
        <v>2.12</v>
      </c>
      <c r="H146" s="9">
        <v>10.07</v>
      </c>
      <c r="I146" s="9">
        <v>12.190000000000001</v>
      </c>
      <c r="J146" s="9">
        <v>2.2999999999999998</v>
      </c>
      <c r="K146" s="9">
        <v>14.490000000000002</v>
      </c>
    </row>
    <row r="147" spans="1:11" x14ac:dyDescent="0.2">
      <c r="A147" s="8" t="s">
        <v>332</v>
      </c>
      <c r="B147" s="8" t="s">
        <v>333</v>
      </c>
      <c r="C147" s="9">
        <v>471</v>
      </c>
      <c r="D147" s="9">
        <v>486</v>
      </c>
      <c r="E147" s="9">
        <f t="shared" si="4"/>
        <v>15</v>
      </c>
      <c r="F147" s="42">
        <f t="shared" si="5"/>
        <v>3.1847133757961783E-2</v>
      </c>
      <c r="G147" s="9">
        <v>7.6560000000000006</v>
      </c>
      <c r="H147" s="9">
        <v>36.366</v>
      </c>
      <c r="I147" s="9">
        <v>44.021999999999998</v>
      </c>
      <c r="J147" s="9">
        <v>1.5</v>
      </c>
      <c r="K147" s="9">
        <v>45.521999999999998</v>
      </c>
    </row>
    <row r="148" spans="1:11" x14ac:dyDescent="0.2">
      <c r="A148" s="8" t="s">
        <v>334</v>
      </c>
      <c r="B148" s="8" t="s">
        <v>335</v>
      </c>
      <c r="C148" s="9">
        <v>268</v>
      </c>
      <c r="D148" s="9">
        <v>256</v>
      </c>
      <c r="E148" s="9">
        <f t="shared" si="4"/>
        <v>-12</v>
      </c>
      <c r="F148" s="42">
        <f t="shared" si="5"/>
        <v>-4.4776119402985072E-2</v>
      </c>
      <c r="G148" s="9">
        <v>4.1920000000000002</v>
      </c>
      <c r="H148" s="9">
        <v>19.911999999999999</v>
      </c>
      <c r="I148" s="9">
        <v>24.103999999999999</v>
      </c>
      <c r="J148" s="9">
        <v>-1.2</v>
      </c>
      <c r="K148" s="9">
        <v>22.904</v>
      </c>
    </row>
    <row r="149" spans="1:11" x14ac:dyDescent="0.2">
      <c r="A149" s="8" t="s">
        <v>336</v>
      </c>
      <c r="B149" s="8" t="s">
        <v>337</v>
      </c>
      <c r="C149" s="9">
        <v>272</v>
      </c>
      <c r="D149" s="9">
        <v>267</v>
      </c>
      <c r="E149" s="9">
        <f t="shared" si="4"/>
        <v>-5</v>
      </c>
      <c r="F149" s="42">
        <f t="shared" si="5"/>
        <v>-1.8382352941176471E-2</v>
      </c>
      <c r="G149" s="9">
        <v>5.1204999999999998</v>
      </c>
      <c r="H149" s="9">
        <v>22.638000000000002</v>
      </c>
      <c r="I149" s="9">
        <v>27.758500000000002</v>
      </c>
      <c r="J149" s="9">
        <v>-0.5</v>
      </c>
      <c r="K149" s="9">
        <v>27.258500000000002</v>
      </c>
    </row>
    <row r="150" spans="1:11" x14ac:dyDescent="0.2">
      <c r="A150" s="8" t="s">
        <v>338</v>
      </c>
      <c r="B150" s="8" t="s">
        <v>339</v>
      </c>
      <c r="C150" s="9">
        <v>246</v>
      </c>
      <c r="D150" s="9">
        <v>236</v>
      </c>
      <c r="E150" s="9">
        <f t="shared" si="4"/>
        <v>-10</v>
      </c>
      <c r="F150" s="42">
        <f t="shared" si="5"/>
        <v>-4.065040650406504E-2</v>
      </c>
      <c r="G150" s="9">
        <v>4.5789999999999997</v>
      </c>
      <c r="H150" s="9">
        <v>20.244</v>
      </c>
      <c r="I150" s="9">
        <v>24.823</v>
      </c>
      <c r="J150" s="9">
        <v>-1</v>
      </c>
      <c r="K150" s="9">
        <v>23.823</v>
      </c>
    </row>
    <row r="151" spans="1:11" x14ac:dyDescent="0.2">
      <c r="A151" s="8" t="s">
        <v>340</v>
      </c>
      <c r="B151" s="8" t="s">
        <v>341</v>
      </c>
      <c r="C151" s="9">
        <v>21</v>
      </c>
      <c r="D151" s="9">
        <v>21</v>
      </c>
      <c r="E151" s="9">
        <f t="shared" si="4"/>
        <v>0</v>
      </c>
      <c r="F151" s="42">
        <f t="shared" si="5"/>
        <v>0</v>
      </c>
      <c r="G151" s="9">
        <v>0.29399999999999998</v>
      </c>
      <c r="H151" s="9">
        <v>1.575</v>
      </c>
      <c r="I151" s="9">
        <v>1.869</v>
      </c>
      <c r="J151" s="9">
        <v>0</v>
      </c>
      <c r="K151" s="9">
        <v>1.869</v>
      </c>
    </row>
    <row r="152" spans="1:11" x14ac:dyDescent="0.2">
      <c r="A152" s="8" t="s">
        <v>342</v>
      </c>
      <c r="B152" s="8" t="s">
        <v>343</v>
      </c>
      <c r="C152" s="9">
        <v>424</v>
      </c>
      <c r="D152" s="9">
        <v>502</v>
      </c>
      <c r="E152" s="9">
        <f t="shared" si="4"/>
        <v>78</v>
      </c>
      <c r="F152" s="42">
        <f t="shared" si="5"/>
        <v>0.18396226415094338</v>
      </c>
      <c r="G152" s="9">
        <v>6.4819999999999993</v>
      </c>
      <c r="H152" s="9">
        <v>34.725000000000001</v>
      </c>
      <c r="I152" s="9">
        <v>41.207000000000001</v>
      </c>
      <c r="J152" s="9">
        <v>7.8</v>
      </c>
      <c r="K152" s="9">
        <v>49.006999999999998</v>
      </c>
    </row>
    <row r="153" spans="1:11" x14ac:dyDescent="0.2">
      <c r="A153" s="8" t="s">
        <v>344</v>
      </c>
      <c r="B153" s="8" t="s">
        <v>345</v>
      </c>
      <c r="C153" s="9">
        <v>29</v>
      </c>
      <c r="D153" s="9">
        <v>32</v>
      </c>
      <c r="E153" s="9">
        <f t="shared" si="4"/>
        <v>3</v>
      </c>
      <c r="F153" s="42">
        <f t="shared" si="5"/>
        <v>0.10344827586206896</v>
      </c>
      <c r="G153" s="9">
        <v>0.42699999999999994</v>
      </c>
      <c r="H153" s="9">
        <v>2.2875000000000001</v>
      </c>
      <c r="I153" s="9">
        <v>2.7145000000000001</v>
      </c>
      <c r="J153" s="9">
        <v>0.3</v>
      </c>
      <c r="K153" s="9">
        <v>3.0145</v>
      </c>
    </row>
    <row r="154" spans="1:11" x14ac:dyDescent="0.2">
      <c r="A154" s="8" t="s">
        <v>346</v>
      </c>
      <c r="B154" s="8" t="s">
        <v>347</v>
      </c>
      <c r="C154" s="9">
        <v>1581</v>
      </c>
      <c r="D154" s="9">
        <v>1652</v>
      </c>
      <c r="E154" s="9">
        <f t="shared" si="4"/>
        <v>71</v>
      </c>
      <c r="F154" s="42">
        <f t="shared" si="5"/>
        <v>4.4908285895003161E-2</v>
      </c>
      <c r="G154" s="9">
        <v>27.480500000000003</v>
      </c>
      <c r="H154" s="9">
        <v>129.32</v>
      </c>
      <c r="I154" s="9">
        <v>156.8005</v>
      </c>
      <c r="J154" s="9">
        <v>7.1</v>
      </c>
      <c r="K154" s="9">
        <v>163.90049999999999</v>
      </c>
    </row>
    <row r="155" spans="1:11" x14ac:dyDescent="0.2">
      <c r="A155" s="8" t="s">
        <v>348</v>
      </c>
      <c r="B155" s="8" t="s">
        <v>349</v>
      </c>
      <c r="C155" s="9">
        <v>92</v>
      </c>
      <c r="D155" s="9">
        <v>128</v>
      </c>
      <c r="E155" s="9">
        <f t="shared" si="4"/>
        <v>36</v>
      </c>
      <c r="F155" s="42">
        <f t="shared" si="5"/>
        <v>0.39130434782608697</v>
      </c>
      <c r="G155" s="9">
        <v>1.9800000000000002</v>
      </c>
      <c r="H155" s="9">
        <v>6.82</v>
      </c>
      <c r="I155" s="9">
        <v>8.8000000000000007</v>
      </c>
      <c r="J155" s="9">
        <v>3.6</v>
      </c>
      <c r="K155" s="9">
        <v>12.4</v>
      </c>
    </row>
    <row r="156" spans="1:11" x14ac:dyDescent="0.2">
      <c r="A156" s="8" t="s">
        <v>350</v>
      </c>
      <c r="B156" s="8" t="s">
        <v>351</v>
      </c>
      <c r="C156" s="9">
        <v>45</v>
      </c>
      <c r="D156" s="9">
        <v>43</v>
      </c>
      <c r="E156" s="9">
        <f t="shared" si="4"/>
        <v>-2</v>
      </c>
      <c r="F156" s="42">
        <f t="shared" si="5"/>
        <v>-4.4444444444444446E-2</v>
      </c>
      <c r="G156" s="9">
        <v>0.83599999999999997</v>
      </c>
      <c r="H156" s="9">
        <v>3.4319999999999999</v>
      </c>
      <c r="I156" s="9">
        <v>4.2679999999999998</v>
      </c>
      <c r="J156" s="9">
        <v>-0.2</v>
      </c>
      <c r="K156" s="9">
        <v>4.0679999999999996</v>
      </c>
    </row>
    <row r="157" spans="1:11" x14ac:dyDescent="0.2">
      <c r="A157" s="8" t="s">
        <v>352</v>
      </c>
      <c r="B157" s="8" t="s">
        <v>353</v>
      </c>
      <c r="C157" s="9">
        <v>282</v>
      </c>
      <c r="D157" s="9">
        <v>307</v>
      </c>
      <c r="E157" s="9">
        <f t="shared" si="4"/>
        <v>25</v>
      </c>
      <c r="F157" s="42">
        <f t="shared" si="5"/>
        <v>8.8652482269503549E-2</v>
      </c>
      <c r="G157" s="9">
        <v>4.7119999999999997</v>
      </c>
      <c r="H157" s="9">
        <v>21.793000000000003</v>
      </c>
      <c r="I157" s="9">
        <v>26.505000000000003</v>
      </c>
      <c r="J157" s="9">
        <v>2.5</v>
      </c>
      <c r="K157" s="9">
        <v>29.005000000000003</v>
      </c>
    </row>
    <row r="158" spans="1:11" x14ac:dyDescent="0.2">
      <c r="A158" s="8" t="s">
        <v>354</v>
      </c>
      <c r="B158" s="8" t="s">
        <v>355</v>
      </c>
      <c r="C158" s="9">
        <v>26</v>
      </c>
      <c r="D158" s="9">
        <v>25</v>
      </c>
      <c r="E158" s="9">
        <f t="shared" si="4"/>
        <v>-1</v>
      </c>
      <c r="F158" s="42">
        <f t="shared" si="5"/>
        <v>-3.8461538461538464E-2</v>
      </c>
      <c r="G158" s="9">
        <v>0.40800000000000003</v>
      </c>
      <c r="H158" s="9">
        <v>1.8870000000000002</v>
      </c>
      <c r="I158" s="9">
        <v>2.2950000000000004</v>
      </c>
      <c r="J158" s="9">
        <v>-0.1</v>
      </c>
      <c r="K158" s="9">
        <v>2.1950000000000003</v>
      </c>
    </row>
    <row r="159" spans="1:11" x14ac:dyDescent="0.2">
      <c r="A159" s="8" t="s">
        <v>356</v>
      </c>
      <c r="B159" s="8" t="s">
        <v>357</v>
      </c>
      <c r="C159" s="9">
        <v>505</v>
      </c>
      <c r="D159" s="9">
        <v>520</v>
      </c>
      <c r="E159" s="9">
        <f t="shared" si="4"/>
        <v>15</v>
      </c>
      <c r="F159" s="42">
        <f t="shared" si="5"/>
        <v>2.9702970297029702E-2</v>
      </c>
      <c r="G159" s="9">
        <v>9.2250000000000014</v>
      </c>
      <c r="H159" s="9">
        <v>46.125</v>
      </c>
      <c r="I159" s="9">
        <v>55.35</v>
      </c>
      <c r="J159" s="9">
        <v>1.5</v>
      </c>
      <c r="K159" s="9">
        <v>56.85</v>
      </c>
    </row>
    <row r="160" spans="1:11" x14ac:dyDescent="0.2">
      <c r="A160" s="8" t="s">
        <v>358</v>
      </c>
      <c r="B160" s="8" t="s">
        <v>359</v>
      </c>
      <c r="C160" s="9">
        <v>81</v>
      </c>
      <c r="D160" s="9">
        <v>79</v>
      </c>
      <c r="E160" s="9">
        <f t="shared" si="4"/>
        <v>-2</v>
      </c>
      <c r="F160" s="42">
        <f t="shared" si="5"/>
        <v>-2.4691358024691357E-2</v>
      </c>
      <c r="G160" s="9">
        <v>1.4400000000000002</v>
      </c>
      <c r="H160" s="9">
        <v>7.1999999999999993</v>
      </c>
      <c r="I160" s="9">
        <v>8.6399999999999988</v>
      </c>
      <c r="J160" s="9">
        <v>-0.2</v>
      </c>
      <c r="K160" s="9">
        <v>8.44</v>
      </c>
    </row>
    <row r="161" spans="1:11" x14ac:dyDescent="0.2">
      <c r="A161" s="8" t="s">
        <v>360</v>
      </c>
      <c r="B161" s="8" t="s">
        <v>361</v>
      </c>
      <c r="C161" s="9">
        <v>262</v>
      </c>
      <c r="D161" s="9">
        <v>253</v>
      </c>
      <c r="E161" s="9">
        <f t="shared" si="4"/>
        <v>-9</v>
      </c>
      <c r="F161" s="42">
        <f t="shared" si="5"/>
        <v>-3.4351145038167941E-2</v>
      </c>
      <c r="G161" s="9">
        <v>4.6350000000000007</v>
      </c>
      <c r="H161" s="9">
        <v>23.175000000000001</v>
      </c>
      <c r="I161" s="9">
        <v>27.810000000000002</v>
      </c>
      <c r="J161" s="9">
        <v>-0.9</v>
      </c>
      <c r="K161" s="9">
        <v>26.910000000000004</v>
      </c>
    </row>
    <row r="162" spans="1:11" x14ac:dyDescent="0.2">
      <c r="A162" s="8" t="s">
        <v>362</v>
      </c>
      <c r="B162" s="8" t="s">
        <v>363</v>
      </c>
      <c r="C162" s="9">
        <v>288</v>
      </c>
      <c r="D162" s="9">
        <v>297</v>
      </c>
      <c r="E162" s="9">
        <f t="shared" si="4"/>
        <v>9</v>
      </c>
      <c r="F162" s="42">
        <f t="shared" si="5"/>
        <v>3.125E-2</v>
      </c>
      <c r="G162" s="9">
        <v>4.0949999999999998</v>
      </c>
      <c r="H162" s="9">
        <v>21.352499999999999</v>
      </c>
      <c r="I162" s="9">
        <v>25.447499999999998</v>
      </c>
      <c r="J162" s="9">
        <v>0.9</v>
      </c>
      <c r="K162" s="9">
        <v>26.347499999999997</v>
      </c>
    </row>
    <row r="163" spans="1:11" x14ac:dyDescent="0.2">
      <c r="A163" s="8" t="s">
        <v>364</v>
      </c>
      <c r="B163" s="8" t="s">
        <v>365</v>
      </c>
      <c r="C163" s="9">
        <v>965</v>
      </c>
      <c r="D163" s="9">
        <v>1036</v>
      </c>
      <c r="E163" s="9">
        <f t="shared" si="4"/>
        <v>71</v>
      </c>
      <c r="F163" s="42">
        <f t="shared" si="5"/>
        <v>7.3575129533678757E-2</v>
      </c>
      <c r="G163" s="9">
        <v>23.011499999999998</v>
      </c>
      <c r="H163" s="9">
        <v>60.03</v>
      </c>
      <c r="I163" s="9">
        <v>83.041499999999999</v>
      </c>
      <c r="J163" s="9">
        <v>7.1</v>
      </c>
      <c r="K163" s="9">
        <v>90.141499999999994</v>
      </c>
    </row>
    <row r="164" spans="1:11" x14ac:dyDescent="0.2">
      <c r="A164" s="8" t="s">
        <v>366</v>
      </c>
      <c r="B164" s="8" t="s">
        <v>367</v>
      </c>
      <c r="C164" s="9">
        <v>41</v>
      </c>
      <c r="D164" s="9">
        <v>43</v>
      </c>
      <c r="E164" s="9">
        <f t="shared" si="4"/>
        <v>2</v>
      </c>
      <c r="F164" s="42">
        <f t="shared" si="5"/>
        <v>4.878048780487805E-2</v>
      </c>
      <c r="G164" s="9">
        <v>0.58799999999999997</v>
      </c>
      <c r="H164" s="9">
        <v>2.4780000000000002</v>
      </c>
      <c r="I164" s="9">
        <v>3.0660000000000003</v>
      </c>
      <c r="J164" s="9">
        <v>0.2</v>
      </c>
      <c r="K164" s="9">
        <v>3.2660000000000005</v>
      </c>
    </row>
    <row r="165" spans="1:11" x14ac:dyDescent="0.2">
      <c r="A165" s="8" t="s">
        <v>368</v>
      </c>
      <c r="B165" s="8" t="s">
        <v>369</v>
      </c>
      <c r="C165" s="9">
        <v>14</v>
      </c>
      <c r="D165" s="9">
        <v>16</v>
      </c>
      <c r="E165" s="9">
        <f t="shared" si="4"/>
        <v>2</v>
      </c>
      <c r="F165" s="42">
        <f t="shared" si="5"/>
        <v>0.14285714285714285</v>
      </c>
      <c r="G165" s="9">
        <v>0.46499999999999997</v>
      </c>
      <c r="H165" s="9">
        <v>1.2450000000000001</v>
      </c>
      <c r="I165" s="9">
        <v>1.71</v>
      </c>
      <c r="J165" s="9">
        <v>0.2</v>
      </c>
      <c r="K165" s="9">
        <v>1.91</v>
      </c>
    </row>
    <row r="166" spans="1:11" x14ac:dyDescent="0.2">
      <c r="A166" s="8" t="s">
        <v>370</v>
      </c>
      <c r="B166" s="8" t="s">
        <v>371</v>
      </c>
      <c r="C166" s="9">
        <v>384</v>
      </c>
      <c r="D166" s="9">
        <v>437</v>
      </c>
      <c r="E166" s="9">
        <f t="shared" si="4"/>
        <v>53</v>
      </c>
      <c r="F166" s="42">
        <f t="shared" si="5"/>
        <v>0.13802083333333334</v>
      </c>
      <c r="G166" s="9">
        <v>9.0310000000000006</v>
      </c>
      <c r="H166" s="9">
        <v>19.704000000000001</v>
      </c>
      <c r="I166" s="9">
        <v>28.734999999999999</v>
      </c>
      <c r="J166" s="9">
        <v>5.3</v>
      </c>
      <c r="K166" s="9">
        <v>34.034999999999997</v>
      </c>
    </row>
    <row r="167" spans="1:11" x14ac:dyDescent="0.2">
      <c r="A167" s="8" t="s">
        <v>372</v>
      </c>
      <c r="B167" s="8" t="s">
        <v>373</v>
      </c>
      <c r="C167" s="9">
        <v>11</v>
      </c>
      <c r="D167" s="9">
        <v>13</v>
      </c>
      <c r="E167" s="9">
        <f t="shared" si="4"/>
        <v>2</v>
      </c>
      <c r="F167" s="42">
        <f t="shared" si="5"/>
        <v>0.18181818181818182</v>
      </c>
      <c r="G167" s="9">
        <v>0.26400000000000001</v>
      </c>
      <c r="H167" s="9">
        <v>0.57600000000000007</v>
      </c>
      <c r="I167" s="9">
        <v>0.84000000000000008</v>
      </c>
      <c r="J167" s="9">
        <v>0.2</v>
      </c>
      <c r="K167" s="9">
        <v>1.04</v>
      </c>
    </row>
    <row r="168" spans="1:11" x14ac:dyDescent="0.2">
      <c r="A168" s="8" t="s">
        <v>374</v>
      </c>
      <c r="B168" s="8" t="s">
        <v>375</v>
      </c>
      <c r="C168" s="9">
        <v>46</v>
      </c>
      <c r="D168" s="9">
        <v>49</v>
      </c>
      <c r="E168" s="9">
        <f t="shared" si="4"/>
        <v>3</v>
      </c>
      <c r="F168" s="42">
        <f t="shared" si="5"/>
        <v>6.5217391304347824E-2</v>
      </c>
      <c r="G168" s="9">
        <v>1.0450000000000002</v>
      </c>
      <c r="H168" s="9">
        <v>2.2800000000000002</v>
      </c>
      <c r="I168" s="9">
        <v>3.3250000000000002</v>
      </c>
      <c r="J168" s="9">
        <v>0.3</v>
      </c>
      <c r="K168" s="9">
        <v>3.625</v>
      </c>
    </row>
    <row r="169" spans="1:11" x14ac:dyDescent="0.2">
      <c r="A169" s="8" t="s">
        <v>376</v>
      </c>
      <c r="B169" s="8" t="s">
        <v>377</v>
      </c>
      <c r="C169" s="9">
        <v>311</v>
      </c>
      <c r="D169" s="9">
        <v>317</v>
      </c>
      <c r="E169" s="9">
        <f t="shared" si="4"/>
        <v>6</v>
      </c>
      <c r="F169" s="42">
        <f t="shared" si="5"/>
        <v>1.9292604501607719E-2</v>
      </c>
      <c r="G169" s="9">
        <v>5.024</v>
      </c>
      <c r="H169" s="9">
        <v>23.864000000000001</v>
      </c>
      <c r="I169" s="9">
        <v>28.888000000000002</v>
      </c>
      <c r="J169" s="9">
        <v>0.6</v>
      </c>
      <c r="K169" s="9">
        <v>29.488000000000003</v>
      </c>
    </row>
    <row r="170" spans="1:11" x14ac:dyDescent="0.2">
      <c r="A170" s="8" t="s">
        <v>378</v>
      </c>
      <c r="B170" s="8" t="s">
        <v>379</v>
      </c>
      <c r="C170" s="9">
        <v>48</v>
      </c>
      <c r="D170" s="9">
        <v>45</v>
      </c>
      <c r="E170" s="9">
        <f t="shared" si="4"/>
        <v>-3</v>
      </c>
      <c r="F170" s="42">
        <f t="shared" si="5"/>
        <v>-6.25E-2</v>
      </c>
      <c r="G170" s="9">
        <v>1.4415</v>
      </c>
      <c r="H170" s="9">
        <v>3.8595000000000002</v>
      </c>
      <c r="I170" s="9">
        <v>5.3010000000000002</v>
      </c>
      <c r="J170" s="9">
        <v>-0.3</v>
      </c>
      <c r="K170" s="9">
        <v>5.0010000000000003</v>
      </c>
    </row>
    <row r="171" spans="1:11" x14ac:dyDescent="0.2">
      <c r="A171" s="8" t="s">
        <v>380</v>
      </c>
      <c r="B171" s="8" t="s">
        <v>381</v>
      </c>
      <c r="C171" s="9">
        <v>9</v>
      </c>
      <c r="D171" s="9">
        <v>9</v>
      </c>
      <c r="E171" s="9">
        <f t="shared" si="4"/>
        <v>0</v>
      </c>
      <c r="F171" s="42">
        <f t="shared" si="5"/>
        <v>0</v>
      </c>
      <c r="G171" s="9">
        <v>0.27900000000000003</v>
      </c>
      <c r="H171" s="9">
        <v>0.747</v>
      </c>
      <c r="I171" s="9">
        <v>1.026</v>
      </c>
      <c r="J171" s="9">
        <v>0</v>
      </c>
      <c r="K171" s="9">
        <v>1.026</v>
      </c>
    </row>
    <row r="172" spans="1:11" x14ac:dyDescent="0.2">
      <c r="A172" s="8" t="s">
        <v>382</v>
      </c>
      <c r="B172" s="8" t="s">
        <v>383</v>
      </c>
      <c r="C172" s="9">
        <v>24</v>
      </c>
      <c r="D172" s="9">
        <v>26</v>
      </c>
      <c r="E172" s="9">
        <f t="shared" si="4"/>
        <v>2</v>
      </c>
      <c r="F172" s="42">
        <f t="shared" si="5"/>
        <v>8.3333333333333329E-2</v>
      </c>
      <c r="G172" s="9">
        <v>0.77500000000000002</v>
      </c>
      <c r="H172" s="9">
        <v>2.0750000000000002</v>
      </c>
      <c r="I172" s="9">
        <v>2.85</v>
      </c>
      <c r="J172" s="9">
        <v>0.2</v>
      </c>
      <c r="K172" s="9">
        <v>3.0500000000000003</v>
      </c>
    </row>
    <row r="173" spans="1:11" x14ac:dyDescent="0.2">
      <c r="A173" s="8" t="s">
        <v>384</v>
      </c>
      <c r="B173" s="8" t="s">
        <v>385</v>
      </c>
      <c r="C173" s="9">
        <v>77</v>
      </c>
      <c r="D173" s="9">
        <v>81</v>
      </c>
      <c r="E173" s="9">
        <f t="shared" si="4"/>
        <v>4</v>
      </c>
      <c r="F173" s="42">
        <f t="shared" si="5"/>
        <v>5.1948051948051951E-2</v>
      </c>
      <c r="G173" s="9">
        <v>2.4489999999999998</v>
      </c>
      <c r="H173" s="9">
        <v>6.5570000000000004</v>
      </c>
      <c r="I173" s="9">
        <v>9.0060000000000002</v>
      </c>
      <c r="J173" s="9">
        <v>0.4</v>
      </c>
      <c r="K173" s="9">
        <v>9.4060000000000006</v>
      </c>
    </row>
    <row r="174" spans="1:11" x14ac:dyDescent="0.2">
      <c r="A174" s="8" t="s">
        <v>386</v>
      </c>
      <c r="B174" s="8" t="s">
        <v>387</v>
      </c>
      <c r="C174" s="9">
        <v>4495</v>
      </c>
      <c r="D174" s="9">
        <v>4745</v>
      </c>
      <c r="E174" s="9">
        <f t="shared" si="4"/>
        <v>250</v>
      </c>
      <c r="F174" s="42">
        <f t="shared" si="5"/>
        <v>5.5617352614015569E-2</v>
      </c>
      <c r="G174" s="9">
        <v>101.64000000000001</v>
      </c>
      <c r="H174" s="9">
        <v>415.8</v>
      </c>
      <c r="I174" s="9">
        <v>517.44000000000005</v>
      </c>
      <c r="J174" s="9">
        <v>25</v>
      </c>
      <c r="K174" s="9">
        <v>542.44000000000005</v>
      </c>
    </row>
    <row r="175" spans="1:11" x14ac:dyDescent="0.2">
      <c r="A175" s="8" t="s">
        <v>388</v>
      </c>
      <c r="B175" s="8" t="s">
        <v>389</v>
      </c>
      <c r="C175" s="9">
        <v>317</v>
      </c>
      <c r="D175" s="9">
        <v>339</v>
      </c>
      <c r="E175" s="9">
        <f t="shared" si="4"/>
        <v>22</v>
      </c>
      <c r="F175" s="42">
        <f t="shared" si="5"/>
        <v>6.9400630914826497E-2</v>
      </c>
      <c r="G175" s="9">
        <v>6.8880000000000008</v>
      </c>
      <c r="H175" s="9">
        <v>32.800000000000004</v>
      </c>
      <c r="I175" s="9">
        <v>39.688000000000002</v>
      </c>
      <c r="J175" s="9">
        <v>2.2000000000000002</v>
      </c>
      <c r="K175" s="9">
        <v>41.888000000000005</v>
      </c>
    </row>
    <row r="176" spans="1:11" x14ac:dyDescent="0.2">
      <c r="A176" s="8" t="s">
        <v>390</v>
      </c>
      <c r="B176" s="8" t="s">
        <v>391</v>
      </c>
      <c r="C176" s="9">
        <v>670</v>
      </c>
      <c r="D176" s="9">
        <v>682</v>
      </c>
      <c r="E176" s="9">
        <f t="shared" si="4"/>
        <v>12</v>
      </c>
      <c r="F176" s="42">
        <f t="shared" si="5"/>
        <v>1.7910447761194031E-2</v>
      </c>
      <c r="G176" s="9">
        <v>10.139999999999999</v>
      </c>
      <c r="H176" s="9">
        <v>60.839999999999996</v>
      </c>
      <c r="I176" s="9">
        <v>70.97999999999999</v>
      </c>
      <c r="J176" s="9">
        <v>1.2</v>
      </c>
      <c r="K176" s="9">
        <v>72.179999999999993</v>
      </c>
    </row>
    <row r="177" spans="1:11" x14ac:dyDescent="0.2">
      <c r="A177" s="8" t="s">
        <v>392</v>
      </c>
      <c r="B177" s="8" t="s">
        <v>393</v>
      </c>
      <c r="C177" s="9">
        <v>484</v>
      </c>
      <c r="D177" s="9">
        <v>529</v>
      </c>
      <c r="E177" s="9">
        <f t="shared" si="4"/>
        <v>45</v>
      </c>
      <c r="F177" s="42">
        <f t="shared" si="5"/>
        <v>9.2975206611570244E-2</v>
      </c>
      <c r="G177" s="9">
        <v>9.6234999999999999</v>
      </c>
      <c r="H177" s="9">
        <v>41.026499999999999</v>
      </c>
      <c r="I177" s="9">
        <v>50.65</v>
      </c>
      <c r="J177" s="9">
        <v>4.5</v>
      </c>
      <c r="K177" s="9">
        <v>55.15</v>
      </c>
    </row>
    <row r="178" spans="1:11" x14ac:dyDescent="0.2">
      <c r="A178" s="8" t="s">
        <v>394</v>
      </c>
      <c r="B178" s="8" t="s">
        <v>395</v>
      </c>
      <c r="C178" s="9">
        <v>45</v>
      </c>
      <c r="D178" s="9">
        <v>47</v>
      </c>
      <c r="E178" s="9">
        <f t="shared" si="4"/>
        <v>2</v>
      </c>
      <c r="F178" s="42">
        <f t="shared" si="5"/>
        <v>4.4444444444444446E-2</v>
      </c>
      <c r="G178" s="9">
        <v>0.55200000000000005</v>
      </c>
      <c r="H178" s="9">
        <v>4.0019999999999998</v>
      </c>
      <c r="I178" s="9">
        <v>4.5540000000000003</v>
      </c>
      <c r="J178" s="9">
        <v>0.2</v>
      </c>
      <c r="K178" s="9">
        <v>4.7540000000000004</v>
      </c>
    </row>
    <row r="179" spans="1:11" x14ac:dyDescent="0.2">
      <c r="A179" s="8" t="s">
        <v>396</v>
      </c>
      <c r="B179" s="8" t="s">
        <v>397</v>
      </c>
      <c r="C179" s="9">
        <v>324</v>
      </c>
      <c r="D179" s="9">
        <v>439</v>
      </c>
      <c r="E179" s="9">
        <f t="shared" si="4"/>
        <v>115</v>
      </c>
      <c r="F179" s="42">
        <f t="shared" si="5"/>
        <v>0.35493827160493829</v>
      </c>
      <c r="G179" s="9">
        <v>10.300500000000001</v>
      </c>
      <c r="H179" s="9">
        <v>34.716499999999996</v>
      </c>
      <c r="I179" s="9">
        <v>45.016999999999996</v>
      </c>
      <c r="J179" s="9">
        <v>11.5</v>
      </c>
      <c r="K179" s="9">
        <v>56.516999999999996</v>
      </c>
    </row>
    <row r="180" spans="1:11" x14ac:dyDescent="0.2">
      <c r="A180" s="8" t="s">
        <v>398</v>
      </c>
      <c r="B180" s="8" t="s">
        <v>399</v>
      </c>
      <c r="C180" s="9">
        <v>25</v>
      </c>
      <c r="D180" s="9">
        <v>28</v>
      </c>
      <c r="E180" s="9">
        <f t="shared" si="4"/>
        <v>3</v>
      </c>
      <c r="F180" s="42">
        <f t="shared" si="5"/>
        <v>0.12</v>
      </c>
      <c r="G180" s="9">
        <v>0.71550000000000014</v>
      </c>
      <c r="H180" s="9">
        <v>2.4114999999999998</v>
      </c>
      <c r="I180" s="9">
        <v>3.1269999999999998</v>
      </c>
      <c r="J180" s="9">
        <v>0.3</v>
      </c>
      <c r="K180" s="9">
        <v>3.4269999999999996</v>
      </c>
    </row>
    <row r="181" spans="1:11" x14ac:dyDescent="0.2">
      <c r="A181" s="8" t="s">
        <v>400</v>
      </c>
      <c r="B181" s="8" t="s">
        <v>401</v>
      </c>
      <c r="C181" s="9">
        <v>309</v>
      </c>
      <c r="D181" s="9">
        <v>390</v>
      </c>
      <c r="E181" s="9">
        <f t="shared" si="4"/>
        <v>81</v>
      </c>
      <c r="F181" s="42">
        <f t="shared" si="5"/>
        <v>0.26213592233009708</v>
      </c>
      <c r="G181" s="9">
        <v>9.4365000000000006</v>
      </c>
      <c r="H181" s="9">
        <v>31.804500000000001</v>
      </c>
      <c r="I181" s="9">
        <v>41.241</v>
      </c>
      <c r="J181" s="9">
        <v>8.1</v>
      </c>
      <c r="K181" s="9">
        <v>49.341000000000001</v>
      </c>
    </row>
    <row r="182" spans="1:11" x14ac:dyDescent="0.2">
      <c r="A182" s="8" t="s">
        <v>402</v>
      </c>
      <c r="B182" s="8" t="s">
        <v>403</v>
      </c>
      <c r="C182" s="9">
        <v>99</v>
      </c>
      <c r="D182" s="9">
        <v>96</v>
      </c>
      <c r="E182" s="9">
        <f t="shared" si="4"/>
        <v>-3</v>
      </c>
      <c r="F182" s="42">
        <f t="shared" si="5"/>
        <v>-3.0303030303030304E-2</v>
      </c>
      <c r="G182" s="9">
        <v>2.6325000000000003</v>
      </c>
      <c r="H182" s="9">
        <v>8.8725000000000005</v>
      </c>
      <c r="I182" s="9">
        <v>11.505000000000001</v>
      </c>
      <c r="J182" s="9">
        <v>-0.3</v>
      </c>
      <c r="K182" s="9">
        <v>11.205</v>
      </c>
    </row>
    <row r="183" spans="1:11" x14ac:dyDescent="0.2">
      <c r="A183" s="8" t="s">
        <v>404</v>
      </c>
      <c r="B183" s="8" t="s">
        <v>405</v>
      </c>
      <c r="C183" s="9">
        <v>1816</v>
      </c>
      <c r="D183" s="9">
        <v>1709</v>
      </c>
      <c r="E183" s="9">
        <f t="shared" si="4"/>
        <v>-107</v>
      </c>
      <c r="F183" s="42">
        <f t="shared" si="5"/>
        <v>-5.8920704845814978E-2</v>
      </c>
      <c r="G183" s="9">
        <v>47.587500000000006</v>
      </c>
      <c r="H183" s="9">
        <v>160.38749999999999</v>
      </c>
      <c r="I183" s="9">
        <v>207.97499999999999</v>
      </c>
      <c r="J183" s="9">
        <v>-10.7</v>
      </c>
      <c r="K183" s="9">
        <v>197.27500000000001</v>
      </c>
    </row>
    <row r="184" spans="1:11" x14ac:dyDescent="0.2">
      <c r="A184" s="8" t="s">
        <v>406</v>
      </c>
      <c r="B184" s="8" t="s">
        <v>407</v>
      </c>
      <c r="C184" s="9">
        <v>406</v>
      </c>
      <c r="D184" s="9">
        <v>486</v>
      </c>
      <c r="E184" s="9">
        <f t="shared" si="4"/>
        <v>80</v>
      </c>
      <c r="F184" s="42">
        <f t="shared" si="5"/>
        <v>0.19704433497536947</v>
      </c>
      <c r="G184" s="9">
        <v>12.042000000000002</v>
      </c>
      <c r="H184" s="9">
        <v>40.585999999999999</v>
      </c>
      <c r="I184" s="9">
        <v>52.628</v>
      </c>
      <c r="J184" s="9">
        <v>8</v>
      </c>
      <c r="K184" s="9">
        <v>60.628</v>
      </c>
    </row>
    <row r="185" spans="1:11" x14ac:dyDescent="0.2">
      <c r="A185" s="8" t="s">
        <v>15</v>
      </c>
      <c r="B185" s="8" t="s">
        <v>16</v>
      </c>
      <c r="C185" s="9">
        <v>11886</v>
      </c>
      <c r="D185" s="9">
        <v>13555</v>
      </c>
      <c r="E185" s="9">
        <f t="shared" si="4"/>
        <v>1669</v>
      </c>
      <c r="F185" s="42">
        <f t="shared" si="5"/>
        <v>0.14041729766111391</v>
      </c>
      <c r="G185" s="9">
        <v>445.21750000000003</v>
      </c>
      <c r="H185" s="9">
        <v>903.15549999999996</v>
      </c>
      <c r="I185" s="9">
        <v>1348.373</v>
      </c>
      <c r="J185" s="9">
        <v>166.9</v>
      </c>
      <c r="K185" s="9">
        <v>1515.2730000000001</v>
      </c>
    </row>
    <row r="186" spans="1:11" x14ac:dyDescent="0.2">
      <c r="A186" s="8" t="s">
        <v>408</v>
      </c>
      <c r="B186" s="8" t="s">
        <v>409</v>
      </c>
      <c r="C186" s="9">
        <v>11658</v>
      </c>
      <c r="D186" s="9">
        <v>13286</v>
      </c>
      <c r="E186" s="9">
        <f t="shared" si="4"/>
        <v>1628</v>
      </c>
      <c r="F186" s="42">
        <f t="shared" si="5"/>
        <v>0.13964659461314119</v>
      </c>
      <c r="G186" s="9">
        <v>411.57600000000002</v>
      </c>
      <c r="H186" s="9">
        <v>885.51199999999994</v>
      </c>
      <c r="I186" s="9">
        <v>1297.088</v>
      </c>
      <c r="J186" s="9">
        <v>162.80000000000001</v>
      </c>
      <c r="K186" s="9">
        <v>1459.8879999999999</v>
      </c>
    </row>
    <row r="187" spans="1:11" x14ac:dyDescent="0.2">
      <c r="A187" s="8" t="s">
        <v>410</v>
      </c>
      <c r="B187" s="8" t="s">
        <v>411</v>
      </c>
      <c r="C187" s="9">
        <v>979</v>
      </c>
      <c r="D187" s="9">
        <v>1199</v>
      </c>
      <c r="E187" s="9">
        <f t="shared" si="4"/>
        <v>220</v>
      </c>
      <c r="F187" s="42">
        <f t="shared" si="5"/>
        <v>0.2247191011235955</v>
      </c>
      <c r="G187" s="9">
        <v>0</v>
      </c>
      <c r="H187" s="9">
        <v>0</v>
      </c>
      <c r="I187" s="9">
        <v>0</v>
      </c>
      <c r="J187" s="9">
        <v>22</v>
      </c>
      <c r="K187" s="9">
        <v>22</v>
      </c>
    </row>
    <row r="188" spans="1:11" x14ac:dyDescent="0.2">
      <c r="A188" s="8" t="s">
        <v>412</v>
      </c>
      <c r="B188" s="8" t="s">
        <v>413</v>
      </c>
      <c r="C188" s="9">
        <v>1417</v>
      </c>
      <c r="D188" s="9">
        <v>1551</v>
      </c>
      <c r="E188" s="9">
        <f t="shared" si="4"/>
        <v>134</v>
      </c>
      <c r="F188" s="42">
        <f t="shared" si="5"/>
        <v>9.456598447424136E-2</v>
      </c>
      <c r="G188" s="9">
        <v>47.488</v>
      </c>
      <c r="H188" s="9">
        <v>103.88000000000001</v>
      </c>
      <c r="I188" s="9">
        <v>151.36799999999999</v>
      </c>
      <c r="J188" s="9">
        <v>13.4</v>
      </c>
      <c r="K188" s="9">
        <v>164.768</v>
      </c>
    </row>
    <row r="189" spans="1:11" x14ac:dyDescent="0.2">
      <c r="A189" s="8" t="s">
        <v>414</v>
      </c>
      <c r="B189" s="8" t="s">
        <v>415</v>
      </c>
      <c r="C189" s="9">
        <v>544</v>
      </c>
      <c r="D189" s="9">
        <v>698</v>
      </c>
      <c r="E189" s="9">
        <f t="shared" si="4"/>
        <v>154</v>
      </c>
      <c r="F189" s="42">
        <f t="shared" si="5"/>
        <v>0.28308823529411764</v>
      </c>
      <c r="G189" s="9">
        <v>19.872</v>
      </c>
      <c r="H189" s="9">
        <v>43.470000000000006</v>
      </c>
      <c r="I189" s="9">
        <v>63.342000000000006</v>
      </c>
      <c r="J189" s="9">
        <v>15.4</v>
      </c>
      <c r="K189" s="9">
        <v>78.742000000000004</v>
      </c>
    </row>
    <row r="190" spans="1:11" x14ac:dyDescent="0.2">
      <c r="A190" s="8" t="s">
        <v>416</v>
      </c>
      <c r="B190" s="8" t="s">
        <v>417</v>
      </c>
      <c r="C190" s="9">
        <v>628</v>
      </c>
      <c r="D190" s="9">
        <v>770</v>
      </c>
      <c r="E190" s="9">
        <f t="shared" si="4"/>
        <v>142</v>
      </c>
      <c r="F190" s="42">
        <f t="shared" si="5"/>
        <v>0.22611464968152867</v>
      </c>
      <c r="G190" s="9">
        <v>0</v>
      </c>
      <c r="H190" s="9">
        <v>0</v>
      </c>
      <c r="I190" s="9">
        <v>0</v>
      </c>
      <c r="J190" s="9">
        <v>14.2</v>
      </c>
      <c r="K190" s="9">
        <v>14.2</v>
      </c>
    </row>
    <row r="191" spans="1:11" x14ac:dyDescent="0.2">
      <c r="A191" s="8" t="s">
        <v>418</v>
      </c>
      <c r="B191" s="8" t="s">
        <v>419</v>
      </c>
      <c r="C191" s="9">
        <v>1509</v>
      </c>
      <c r="D191" s="9">
        <v>1698</v>
      </c>
      <c r="E191" s="9">
        <f t="shared" si="4"/>
        <v>189</v>
      </c>
      <c r="F191" s="42">
        <f t="shared" si="5"/>
        <v>0.12524850894632206</v>
      </c>
      <c r="G191" s="9">
        <v>51.311999999999998</v>
      </c>
      <c r="H191" s="9">
        <v>112.245</v>
      </c>
      <c r="I191" s="9">
        <v>163.55700000000002</v>
      </c>
      <c r="J191" s="9">
        <v>18.899999999999999</v>
      </c>
      <c r="K191" s="9">
        <v>182.45700000000002</v>
      </c>
    </row>
    <row r="192" spans="1:11" x14ac:dyDescent="0.2">
      <c r="A192" s="8" t="s">
        <v>420</v>
      </c>
      <c r="B192" s="8" t="s">
        <v>421</v>
      </c>
      <c r="C192" s="9">
        <v>23</v>
      </c>
      <c r="D192" s="9">
        <v>26</v>
      </c>
      <c r="E192" s="9">
        <f t="shared" si="4"/>
        <v>3</v>
      </c>
      <c r="F192" s="42">
        <f t="shared" si="5"/>
        <v>0.13043478260869565</v>
      </c>
      <c r="G192" s="9">
        <v>0.78400000000000003</v>
      </c>
      <c r="H192" s="9">
        <v>1.7150000000000001</v>
      </c>
      <c r="I192" s="9">
        <v>2.4990000000000001</v>
      </c>
      <c r="J192" s="9">
        <v>0.3</v>
      </c>
      <c r="K192" s="9">
        <v>2.7989999999999999</v>
      </c>
    </row>
    <row r="193" spans="1:11" x14ac:dyDescent="0.2">
      <c r="A193" s="8" t="s">
        <v>422</v>
      </c>
      <c r="B193" s="8" t="s">
        <v>423</v>
      </c>
      <c r="C193" s="9">
        <v>1292</v>
      </c>
      <c r="D193" s="9">
        <v>1404</v>
      </c>
      <c r="E193" s="9">
        <f t="shared" si="4"/>
        <v>112</v>
      </c>
      <c r="F193" s="42">
        <f t="shared" si="5"/>
        <v>8.6687306501547989E-2</v>
      </c>
      <c r="G193" s="9">
        <v>40.44</v>
      </c>
      <c r="H193" s="9">
        <v>91.664000000000001</v>
      </c>
      <c r="I193" s="9">
        <v>132.10399999999998</v>
      </c>
      <c r="J193" s="9">
        <v>11.2</v>
      </c>
      <c r="K193" s="9">
        <v>143.30399999999997</v>
      </c>
    </row>
    <row r="194" spans="1:11" x14ac:dyDescent="0.2">
      <c r="A194" s="8" t="s">
        <v>424</v>
      </c>
      <c r="B194" s="8" t="s">
        <v>425</v>
      </c>
      <c r="C194" s="9">
        <v>492</v>
      </c>
      <c r="D194" s="9">
        <v>590</v>
      </c>
      <c r="E194" s="9">
        <f t="shared" si="4"/>
        <v>98</v>
      </c>
      <c r="F194" s="42">
        <f t="shared" si="5"/>
        <v>0.1991869918699187</v>
      </c>
      <c r="G194" s="9">
        <v>16.23</v>
      </c>
      <c r="H194" s="9">
        <v>36.788000000000004</v>
      </c>
      <c r="I194" s="9">
        <v>53.018000000000001</v>
      </c>
      <c r="J194" s="9">
        <v>9.8000000000000007</v>
      </c>
      <c r="K194" s="9">
        <v>62.817999999999998</v>
      </c>
    </row>
    <row r="195" spans="1:11" x14ac:dyDescent="0.2">
      <c r="A195" s="8" t="s">
        <v>426</v>
      </c>
      <c r="B195" s="8" t="s">
        <v>427</v>
      </c>
      <c r="C195" s="9">
        <v>724</v>
      </c>
      <c r="D195" s="9">
        <v>903</v>
      </c>
      <c r="E195" s="9">
        <f t="shared" si="4"/>
        <v>179</v>
      </c>
      <c r="F195" s="42">
        <f t="shared" si="5"/>
        <v>0.24723756906077349</v>
      </c>
      <c r="G195" s="9">
        <v>24.404999999999998</v>
      </c>
      <c r="H195" s="9">
        <v>55.318000000000005</v>
      </c>
      <c r="I195" s="9">
        <v>79.722999999999999</v>
      </c>
      <c r="J195" s="9">
        <v>17.899999999999999</v>
      </c>
      <c r="K195" s="9">
        <v>97.62299999999999</v>
      </c>
    </row>
    <row r="196" spans="1:11" x14ac:dyDescent="0.2">
      <c r="A196" s="8" t="s">
        <v>428</v>
      </c>
      <c r="B196" s="8" t="s">
        <v>429</v>
      </c>
      <c r="C196" s="9">
        <v>73</v>
      </c>
      <c r="D196" s="9">
        <v>71</v>
      </c>
      <c r="E196" s="9">
        <f t="shared" si="4"/>
        <v>-2</v>
      </c>
      <c r="F196" s="42">
        <f t="shared" si="5"/>
        <v>-2.7397260273972601E-2</v>
      </c>
      <c r="G196" s="9">
        <v>2.16</v>
      </c>
      <c r="H196" s="9">
        <v>4.8960000000000008</v>
      </c>
      <c r="I196" s="9">
        <v>7.0560000000000009</v>
      </c>
      <c r="J196" s="9">
        <v>-0.2</v>
      </c>
      <c r="K196" s="9">
        <v>6.8560000000000008</v>
      </c>
    </row>
    <row r="197" spans="1:11" x14ac:dyDescent="0.2">
      <c r="A197" s="8" t="s">
        <v>430</v>
      </c>
      <c r="B197" s="8" t="s">
        <v>431</v>
      </c>
      <c r="C197" s="9">
        <v>251</v>
      </c>
      <c r="D197" s="9">
        <v>282</v>
      </c>
      <c r="E197" s="9">
        <f t="shared" si="4"/>
        <v>31</v>
      </c>
      <c r="F197" s="42">
        <f t="shared" si="5"/>
        <v>0.12350597609561753</v>
      </c>
      <c r="G197" s="9">
        <v>9.8605000000000018</v>
      </c>
      <c r="H197" s="9">
        <v>20.253999999999998</v>
      </c>
      <c r="I197" s="9">
        <v>30.1145</v>
      </c>
      <c r="J197" s="9">
        <v>3.1</v>
      </c>
      <c r="K197" s="9">
        <v>33.214500000000001</v>
      </c>
    </row>
    <row r="198" spans="1:11" x14ac:dyDescent="0.2">
      <c r="A198" s="8" t="s">
        <v>432</v>
      </c>
      <c r="B198" s="8" t="s">
        <v>433</v>
      </c>
      <c r="C198" s="9">
        <v>630</v>
      </c>
      <c r="D198" s="9">
        <v>633</v>
      </c>
      <c r="E198" s="9">
        <f t="shared" si="4"/>
        <v>3</v>
      </c>
      <c r="F198" s="42">
        <f t="shared" si="5"/>
        <v>4.7619047619047623E-3</v>
      </c>
      <c r="G198" s="9">
        <v>13.893000000000001</v>
      </c>
      <c r="H198" s="9">
        <v>39.784500000000001</v>
      </c>
      <c r="I198" s="9">
        <v>53.677500000000002</v>
      </c>
      <c r="J198" s="9">
        <v>0.3</v>
      </c>
      <c r="K198" s="9">
        <v>53.977499999999999</v>
      </c>
    </row>
    <row r="199" spans="1:11" x14ac:dyDescent="0.2">
      <c r="A199" s="8" t="s">
        <v>434</v>
      </c>
      <c r="B199" s="8" t="s">
        <v>435</v>
      </c>
      <c r="C199" s="9">
        <v>2607</v>
      </c>
      <c r="D199" s="9">
        <v>2899</v>
      </c>
      <c r="E199" s="9">
        <f t="shared" ref="E199:E262" si="6">D199-C199</f>
        <v>292</v>
      </c>
      <c r="F199" s="42">
        <f t="shared" ref="F199:F262" si="7">E199/C199</f>
        <v>0.11200613732259301</v>
      </c>
      <c r="G199" s="9">
        <v>110.12</v>
      </c>
      <c r="H199" s="9">
        <v>217.48699999999999</v>
      </c>
      <c r="I199" s="9">
        <v>327.60699999999997</v>
      </c>
      <c r="J199" s="9">
        <v>29.2</v>
      </c>
      <c r="K199" s="9">
        <v>356.80699999999996</v>
      </c>
    </row>
    <row r="200" spans="1:11" x14ac:dyDescent="0.2">
      <c r="A200" s="8" t="s">
        <v>436</v>
      </c>
      <c r="B200" s="8" t="s">
        <v>437</v>
      </c>
      <c r="C200" s="9">
        <v>296</v>
      </c>
      <c r="D200" s="9">
        <v>352</v>
      </c>
      <c r="E200" s="9">
        <f t="shared" si="6"/>
        <v>56</v>
      </c>
      <c r="F200" s="42">
        <f t="shared" si="7"/>
        <v>0.1891891891891892</v>
      </c>
      <c r="G200" s="9">
        <v>11.988000000000001</v>
      </c>
      <c r="H200" s="9">
        <v>24.623999999999999</v>
      </c>
      <c r="I200" s="9">
        <v>36.612000000000002</v>
      </c>
      <c r="J200" s="9">
        <v>5.6</v>
      </c>
      <c r="K200" s="9">
        <v>42.212000000000003</v>
      </c>
    </row>
    <row r="201" spans="1:11" x14ac:dyDescent="0.2">
      <c r="A201" s="8" t="s">
        <v>438</v>
      </c>
      <c r="B201" s="8" t="s">
        <v>439</v>
      </c>
      <c r="C201" s="9">
        <v>193</v>
      </c>
      <c r="D201" s="9">
        <v>210</v>
      </c>
      <c r="E201" s="9">
        <f t="shared" si="6"/>
        <v>17</v>
      </c>
      <c r="F201" s="42">
        <f t="shared" si="7"/>
        <v>8.8082901554404139E-2</v>
      </c>
      <c r="G201" s="9">
        <v>7.4555000000000007</v>
      </c>
      <c r="H201" s="9">
        <v>15.314</v>
      </c>
      <c r="I201" s="9">
        <v>22.769500000000001</v>
      </c>
      <c r="J201" s="9">
        <v>1.7</v>
      </c>
      <c r="K201" s="9">
        <v>24.4695</v>
      </c>
    </row>
    <row r="202" spans="1:11" x14ac:dyDescent="0.2">
      <c r="A202" s="8" t="s">
        <v>440</v>
      </c>
      <c r="B202" s="8" t="s">
        <v>441</v>
      </c>
      <c r="C202" s="9">
        <v>228</v>
      </c>
      <c r="D202" s="9">
        <v>269</v>
      </c>
      <c r="E202" s="9">
        <f t="shared" si="6"/>
        <v>41</v>
      </c>
      <c r="F202" s="42">
        <f t="shared" si="7"/>
        <v>0.17982456140350878</v>
      </c>
      <c r="G202" s="9">
        <v>11.928000000000001</v>
      </c>
      <c r="H202" s="9">
        <v>17.146500000000003</v>
      </c>
      <c r="I202" s="9">
        <v>29.074500000000004</v>
      </c>
      <c r="J202" s="9">
        <v>4.0999999999999996</v>
      </c>
      <c r="K202" s="9">
        <v>33.174500000000002</v>
      </c>
    </row>
    <row r="203" spans="1:11" x14ac:dyDescent="0.2">
      <c r="A203" s="8" t="s">
        <v>442</v>
      </c>
      <c r="B203" s="8" t="s">
        <v>443</v>
      </c>
      <c r="C203" s="9">
        <v>169</v>
      </c>
      <c r="D203" s="9">
        <v>202</v>
      </c>
      <c r="E203" s="9">
        <f t="shared" si="6"/>
        <v>33</v>
      </c>
      <c r="F203" s="42">
        <f t="shared" si="7"/>
        <v>0.19526627218934911</v>
      </c>
      <c r="G203" s="9">
        <v>8.1620000000000008</v>
      </c>
      <c r="H203" s="9">
        <v>12.057500000000001</v>
      </c>
      <c r="I203" s="9">
        <v>20.219500000000004</v>
      </c>
      <c r="J203" s="9">
        <v>3.3</v>
      </c>
      <c r="K203" s="9">
        <v>23.519500000000004</v>
      </c>
    </row>
    <row r="204" spans="1:11" x14ac:dyDescent="0.2">
      <c r="A204" s="8" t="s">
        <v>444</v>
      </c>
      <c r="B204" s="8" t="s">
        <v>445</v>
      </c>
      <c r="C204" s="9">
        <v>59</v>
      </c>
      <c r="D204" s="9">
        <v>67</v>
      </c>
      <c r="E204" s="9">
        <f t="shared" si="6"/>
        <v>8</v>
      </c>
      <c r="F204" s="42">
        <f t="shared" si="7"/>
        <v>0.13559322033898305</v>
      </c>
      <c r="G204" s="9">
        <v>3.0870000000000002</v>
      </c>
      <c r="H204" s="9">
        <v>4.6620000000000008</v>
      </c>
      <c r="I204" s="9">
        <v>7.7490000000000006</v>
      </c>
      <c r="J204" s="9">
        <v>0.8</v>
      </c>
      <c r="K204" s="9">
        <v>8.5490000000000013</v>
      </c>
    </row>
    <row r="205" spans="1:11" x14ac:dyDescent="0.2">
      <c r="A205" s="8" t="s">
        <v>17</v>
      </c>
      <c r="B205" s="8" t="s">
        <v>18</v>
      </c>
      <c r="C205" s="9">
        <v>4276</v>
      </c>
      <c r="D205" s="9">
        <v>4648</v>
      </c>
      <c r="E205" s="9">
        <f t="shared" si="6"/>
        <v>372</v>
      </c>
      <c r="F205" s="42">
        <f t="shared" si="7"/>
        <v>8.699719363891488E-2</v>
      </c>
      <c r="G205" s="9">
        <v>111.55000000000001</v>
      </c>
      <c r="H205" s="9">
        <v>182.94199999999998</v>
      </c>
      <c r="I205" s="9">
        <v>294.49199999999996</v>
      </c>
      <c r="J205" s="9">
        <v>37.200000000000003</v>
      </c>
      <c r="K205" s="9">
        <v>331.69199999999995</v>
      </c>
    </row>
    <row r="206" spans="1:11" x14ac:dyDescent="0.2">
      <c r="A206" s="8" t="s">
        <v>446</v>
      </c>
      <c r="B206" s="8" t="s">
        <v>447</v>
      </c>
      <c r="C206" s="9">
        <v>2458</v>
      </c>
      <c r="D206" s="9">
        <v>2627</v>
      </c>
      <c r="E206" s="9">
        <f t="shared" si="6"/>
        <v>169</v>
      </c>
      <c r="F206" s="42">
        <f t="shared" si="7"/>
        <v>6.8755085435313265E-2</v>
      </c>
      <c r="G206" s="9">
        <v>53.392500000000005</v>
      </c>
      <c r="H206" s="9">
        <v>68.647500000000008</v>
      </c>
      <c r="I206" s="9">
        <v>122.04000000000002</v>
      </c>
      <c r="J206" s="9">
        <v>16.899999999999999</v>
      </c>
      <c r="K206" s="9">
        <v>138.94000000000003</v>
      </c>
    </row>
    <row r="207" spans="1:11" x14ac:dyDescent="0.2">
      <c r="A207" s="8" t="s">
        <v>448</v>
      </c>
      <c r="B207" s="8" t="s">
        <v>449</v>
      </c>
      <c r="C207" s="9">
        <v>2161</v>
      </c>
      <c r="D207" s="9">
        <v>2337</v>
      </c>
      <c r="E207" s="9">
        <f t="shared" si="6"/>
        <v>176</v>
      </c>
      <c r="F207" s="42">
        <f t="shared" si="7"/>
        <v>8.1443776029615916E-2</v>
      </c>
      <c r="G207" s="9">
        <v>47.229000000000006</v>
      </c>
      <c r="H207" s="9">
        <v>58.474000000000004</v>
      </c>
      <c r="I207" s="9">
        <v>105.703</v>
      </c>
      <c r="J207" s="9">
        <v>17.600000000000001</v>
      </c>
      <c r="K207" s="9">
        <v>123.303</v>
      </c>
    </row>
    <row r="208" spans="1:11" x14ac:dyDescent="0.2">
      <c r="A208" s="8" t="s">
        <v>450</v>
      </c>
      <c r="B208" s="8" t="s">
        <v>451</v>
      </c>
      <c r="C208" s="9">
        <v>83</v>
      </c>
      <c r="D208" s="9">
        <v>83</v>
      </c>
      <c r="E208" s="9">
        <f t="shared" si="6"/>
        <v>0</v>
      </c>
      <c r="F208" s="42">
        <f t="shared" si="7"/>
        <v>0</v>
      </c>
      <c r="G208" s="9">
        <v>1.2449999999999999</v>
      </c>
      <c r="H208" s="9">
        <v>2.573</v>
      </c>
      <c r="I208" s="9">
        <v>3.8179999999999996</v>
      </c>
      <c r="J208" s="9">
        <v>0</v>
      </c>
      <c r="K208" s="9">
        <v>3.8179999999999996</v>
      </c>
    </row>
    <row r="209" spans="1:11" x14ac:dyDescent="0.2">
      <c r="A209" s="8" t="s">
        <v>452</v>
      </c>
      <c r="B209" s="8" t="s">
        <v>453</v>
      </c>
      <c r="C209" s="9">
        <v>45</v>
      </c>
      <c r="D209" s="9">
        <v>43</v>
      </c>
      <c r="E209" s="9">
        <f t="shared" si="6"/>
        <v>-2</v>
      </c>
      <c r="F209" s="42">
        <f t="shared" si="7"/>
        <v>-4.4444444444444446E-2</v>
      </c>
      <c r="G209" s="9">
        <v>0.92400000000000004</v>
      </c>
      <c r="H209" s="9">
        <v>1.1440000000000001</v>
      </c>
      <c r="I209" s="9">
        <v>2.0680000000000001</v>
      </c>
      <c r="J209" s="9">
        <v>-0.2</v>
      </c>
      <c r="K209" s="9">
        <v>1.8680000000000001</v>
      </c>
    </row>
    <row r="210" spans="1:11" x14ac:dyDescent="0.2">
      <c r="A210" s="8" t="s">
        <v>454</v>
      </c>
      <c r="B210" s="8" t="s">
        <v>455</v>
      </c>
      <c r="C210" s="9">
        <v>14</v>
      </c>
      <c r="D210" s="9">
        <v>16</v>
      </c>
      <c r="E210" s="9">
        <f t="shared" si="6"/>
        <v>2</v>
      </c>
      <c r="F210" s="42">
        <f t="shared" si="7"/>
        <v>0.14285714285714285</v>
      </c>
      <c r="G210" s="9">
        <v>0.315</v>
      </c>
      <c r="H210" s="9">
        <v>0.39</v>
      </c>
      <c r="I210" s="9">
        <v>0.70500000000000007</v>
      </c>
      <c r="J210" s="9">
        <v>0.2</v>
      </c>
      <c r="K210" s="9">
        <v>0.90500000000000003</v>
      </c>
    </row>
    <row r="211" spans="1:11" x14ac:dyDescent="0.2">
      <c r="A211" s="8" t="s">
        <v>456</v>
      </c>
      <c r="B211" s="8" t="s">
        <v>457</v>
      </c>
      <c r="C211" s="9">
        <v>155</v>
      </c>
      <c r="D211" s="9">
        <v>148</v>
      </c>
      <c r="E211" s="9">
        <f t="shared" si="6"/>
        <v>-7</v>
      </c>
      <c r="F211" s="42">
        <f t="shared" si="7"/>
        <v>-4.5161290322580643E-2</v>
      </c>
      <c r="G211" s="9">
        <v>3.1815000000000002</v>
      </c>
      <c r="H211" s="9">
        <v>3.9390000000000005</v>
      </c>
      <c r="I211" s="9">
        <v>7.1205000000000007</v>
      </c>
      <c r="J211" s="9">
        <v>-0.7</v>
      </c>
      <c r="K211" s="9">
        <v>6.4205000000000005</v>
      </c>
    </row>
    <row r="212" spans="1:11" x14ac:dyDescent="0.2">
      <c r="A212" s="8" t="s">
        <v>458</v>
      </c>
      <c r="B212" s="8" t="s">
        <v>459</v>
      </c>
      <c r="C212" s="9">
        <v>1818</v>
      </c>
      <c r="D212" s="9">
        <v>2021</v>
      </c>
      <c r="E212" s="9">
        <f t="shared" si="6"/>
        <v>203</v>
      </c>
      <c r="F212" s="42">
        <f t="shared" si="7"/>
        <v>0.11166116611661166</v>
      </c>
      <c r="G212" s="9">
        <v>63.343500000000006</v>
      </c>
      <c r="H212" s="9">
        <v>130.52600000000001</v>
      </c>
      <c r="I212" s="9">
        <v>193.86950000000002</v>
      </c>
      <c r="J212" s="9">
        <v>20.3</v>
      </c>
      <c r="K212" s="9">
        <v>214.16950000000003</v>
      </c>
    </row>
    <row r="213" spans="1:11" x14ac:dyDescent="0.2">
      <c r="A213" s="8" t="s">
        <v>460</v>
      </c>
      <c r="B213" s="8" t="s">
        <v>461</v>
      </c>
      <c r="C213" s="9">
        <v>1237</v>
      </c>
      <c r="D213" s="9">
        <v>1364</v>
      </c>
      <c r="E213" s="9">
        <f t="shared" si="6"/>
        <v>127</v>
      </c>
      <c r="F213" s="42">
        <f t="shared" si="7"/>
        <v>0.1026677445432498</v>
      </c>
      <c r="G213" s="9">
        <v>42.916499999999999</v>
      </c>
      <c r="H213" s="9">
        <v>93.63600000000001</v>
      </c>
      <c r="I213" s="9">
        <v>136.55250000000001</v>
      </c>
      <c r="J213" s="9">
        <v>12.7</v>
      </c>
      <c r="K213" s="9">
        <v>149.2525</v>
      </c>
    </row>
    <row r="214" spans="1:11" x14ac:dyDescent="0.2">
      <c r="A214" s="8" t="s">
        <v>462</v>
      </c>
      <c r="B214" s="8" t="s">
        <v>463</v>
      </c>
      <c r="C214" s="9">
        <v>49</v>
      </c>
      <c r="D214" s="9">
        <v>47</v>
      </c>
      <c r="E214" s="9">
        <f t="shared" si="6"/>
        <v>-2</v>
      </c>
      <c r="F214" s="42">
        <f t="shared" si="7"/>
        <v>-4.0816326530612242E-2</v>
      </c>
      <c r="G214" s="9">
        <v>1.5840000000000001</v>
      </c>
      <c r="H214" s="9">
        <v>2.64</v>
      </c>
      <c r="I214" s="9">
        <v>4.2240000000000002</v>
      </c>
      <c r="J214" s="9">
        <v>-0.2</v>
      </c>
      <c r="K214" s="9">
        <v>4.024</v>
      </c>
    </row>
    <row r="215" spans="1:11" x14ac:dyDescent="0.2">
      <c r="A215" s="8" t="s">
        <v>464</v>
      </c>
      <c r="B215" s="8" t="s">
        <v>465</v>
      </c>
      <c r="C215" s="9">
        <v>457</v>
      </c>
      <c r="D215" s="9">
        <v>537</v>
      </c>
      <c r="E215" s="9">
        <f t="shared" si="6"/>
        <v>80</v>
      </c>
      <c r="F215" s="42">
        <f t="shared" si="7"/>
        <v>0.17505470459518599</v>
      </c>
      <c r="G215" s="9">
        <v>16.401</v>
      </c>
      <c r="H215" s="9">
        <v>27.335000000000001</v>
      </c>
      <c r="I215" s="9">
        <v>43.736000000000004</v>
      </c>
      <c r="J215" s="9">
        <v>8</v>
      </c>
      <c r="K215" s="9">
        <v>51.736000000000004</v>
      </c>
    </row>
    <row r="216" spans="1:11" x14ac:dyDescent="0.2">
      <c r="A216" s="8" t="s">
        <v>466</v>
      </c>
      <c r="B216" s="8" t="s">
        <v>467</v>
      </c>
      <c r="C216" s="9">
        <v>75</v>
      </c>
      <c r="D216" s="9">
        <v>73</v>
      </c>
      <c r="E216" s="9">
        <f t="shared" si="6"/>
        <v>-2</v>
      </c>
      <c r="F216" s="42">
        <f t="shared" si="7"/>
        <v>-2.6666666666666668E-2</v>
      </c>
      <c r="G216" s="9">
        <v>2.4420000000000002</v>
      </c>
      <c r="H216" s="9">
        <v>4.07</v>
      </c>
      <c r="I216" s="9">
        <v>6.5120000000000005</v>
      </c>
      <c r="J216" s="9">
        <v>-0.2</v>
      </c>
      <c r="K216" s="9">
        <v>6.3120000000000003</v>
      </c>
    </row>
    <row r="217" spans="1:11" x14ac:dyDescent="0.2">
      <c r="A217" s="8" t="s">
        <v>19</v>
      </c>
      <c r="B217" s="8" t="s">
        <v>20</v>
      </c>
      <c r="C217" s="9">
        <v>42157</v>
      </c>
      <c r="D217" s="9">
        <v>46905</v>
      </c>
      <c r="E217" s="9">
        <f t="shared" si="6"/>
        <v>4748</v>
      </c>
      <c r="F217" s="42">
        <f t="shared" si="7"/>
        <v>0.11262661005289751</v>
      </c>
      <c r="G217" s="9">
        <v>1825.7709999999997</v>
      </c>
      <c r="H217" s="9">
        <v>2182.0190000000002</v>
      </c>
      <c r="I217" s="9">
        <v>4007.79</v>
      </c>
      <c r="J217" s="9">
        <v>474.8</v>
      </c>
      <c r="K217" s="9">
        <v>4482.59</v>
      </c>
    </row>
    <row r="218" spans="1:11" x14ac:dyDescent="0.2">
      <c r="A218" s="8" t="s">
        <v>468</v>
      </c>
      <c r="B218" s="8" t="s">
        <v>469</v>
      </c>
      <c r="C218" s="9">
        <v>6211</v>
      </c>
      <c r="D218" s="9">
        <v>6780</v>
      </c>
      <c r="E218" s="9">
        <f t="shared" si="6"/>
        <v>569</v>
      </c>
      <c r="F218" s="42">
        <f t="shared" si="7"/>
        <v>9.1611656738045402E-2</v>
      </c>
      <c r="G218" s="9">
        <v>240.33350000000004</v>
      </c>
      <c r="H218" s="9">
        <v>298.79300000000001</v>
      </c>
      <c r="I218" s="9">
        <v>539.12650000000008</v>
      </c>
      <c r="J218" s="9">
        <v>56.9</v>
      </c>
      <c r="K218" s="9">
        <v>596.02650000000006</v>
      </c>
    </row>
    <row r="219" spans="1:11" x14ac:dyDescent="0.2">
      <c r="A219" s="8" t="s">
        <v>470</v>
      </c>
      <c r="B219" s="8" t="s">
        <v>471</v>
      </c>
      <c r="C219" s="9">
        <v>396</v>
      </c>
      <c r="D219" s="9">
        <v>422</v>
      </c>
      <c r="E219" s="9">
        <f t="shared" si="6"/>
        <v>26</v>
      </c>
      <c r="F219" s="42">
        <f t="shared" si="7"/>
        <v>6.5656565656565663E-2</v>
      </c>
      <c r="G219" s="9">
        <v>15.133000000000003</v>
      </c>
      <c r="H219" s="9">
        <v>18.814</v>
      </c>
      <c r="I219" s="9">
        <v>33.947000000000003</v>
      </c>
      <c r="J219" s="9">
        <v>2.6</v>
      </c>
      <c r="K219" s="9">
        <v>36.547000000000004</v>
      </c>
    </row>
    <row r="220" spans="1:11" x14ac:dyDescent="0.2">
      <c r="A220" s="8" t="s">
        <v>472</v>
      </c>
      <c r="B220" s="8" t="s">
        <v>473</v>
      </c>
      <c r="C220" s="9">
        <v>91</v>
      </c>
      <c r="D220" s="9">
        <v>102</v>
      </c>
      <c r="E220" s="9">
        <f t="shared" si="6"/>
        <v>11</v>
      </c>
      <c r="F220" s="42">
        <f t="shared" si="7"/>
        <v>0.12087912087912088</v>
      </c>
      <c r="G220" s="9">
        <v>3.5705000000000005</v>
      </c>
      <c r="H220" s="9">
        <v>4.4390000000000001</v>
      </c>
      <c r="I220" s="9">
        <v>8.009500000000001</v>
      </c>
      <c r="J220" s="9">
        <v>1.1000000000000001</v>
      </c>
      <c r="K220" s="9">
        <v>9.1095000000000006</v>
      </c>
    </row>
    <row r="221" spans="1:11" x14ac:dyDescent="0.2">
      <c r="A221" s="8" t="s">
        <v>474</v>
      </c>
      <c r="B221" s="8" t="s">
        <v>475</v>
      </c>
      <c r="C221" s="9">
        <v>222</v>
      </c>
      <c r="D221" s="9">
        <v>243</v>
      </c>
      <c r="E221" s="9">
        <f t="shared" si="6"/>
        <v>21</v>
      </c>
      <c r="F221" s="42">
        <f t="shared" si="7"/>
        <v>9.45945945945946E-2</v>
      </c>
      <c r="G221" s="9">
        <v>8.6025000000000009</v>
      </c>
      <c r="H221" s="9">
        <v>10.695</v>
      </c>
      <c r="I221" s="9">
        <v>19.297499999999999</v>
      </c>
      <c r="J221" s="9">
        <v>2.1</v>
      </c>
      <c r="K221" s="9">
        <v>21.397500000000001</v>
      </c>
    </row>
    <row r="222" spans="1:11" x14ac:dyDescent="0.2">
      <c r="A222" s="8" t="s">
        <v>476</v>
      </c>
      <c r="B222" s="8" t="s">
        <v>477</v>
      </c>
      <c r="C222" s="9">
        <v>72</v>
      </c>
      <c r="D222" s="9">
        <v>76</v>
      </c>
      <c r="E222" s="9">
        <f t="shared" si="6"/>
        <v>4</v>
      </c>
      <c r="F222" s="42">
        <f t="shared" si="7"/>
        <v>5.5555555555555552E-2</v>
      </c>
      <c r="G222" s="9">
        <v>2.7380000000000004</v>
      </c>
      <c r="H222" s="9">
        <v>3.4039999999999999</v>
      </c>
      <c r="I222" s="9">
        <v>6.1420000000000003</v>
      </c>
      <c r="J222" s="9">
        <v>0.4</v>
      </c>
      <c r="K222" s="9">
        <v>6.5420000000000007</v>
      </c>
    </row>
    <row r="223" spans="1:11" x14ac:dyDescent="0.2">
      <c r="A223" s="8" t="s">
        <v>478</v>
      </c>
      <c r="B223" s="8" t="s">
        <v>479</v>
      </c>
      <c r="C223" s="9">
        <v>229</v>
      </c>
      <c r="D223" s="9">
        <v>244</v>
      </c>
      <c r="E223" s="9">
        <f t="shared" si="6"/>
        <v>15</v>
      </c>
      <c r="F223" s="42">
        <f t="shared" si="7"/>
        <v>6.5502183406113537E-2</v>
      </c>
      <c r="G223" s="9">
        <v>8.7505000000000006</v>
      </c>
      <c r="H223" s="9">
        <v>10.879</v>
      </c>
      <c r="I223" s="9">
        <v>19.6295</v>
      </c>
      <c r="J223" s="9">
        <v>1.5</v>
      </c>
      <c r="K223" s="9">
        <v>21.1295</v>
      </c>
    </row>
    <row r="224" spans="1:11" x14ac:dyDescent="0.2">
      <c r="A224" s="8" t="s">
        <v>480</v>
      </c>
      <c r="B224" s="8" t="s">
        <v>481</v>
      </c>
      <c r="C224" s="9">
        <v>273</v>
      </c>
      <c r="D224" s="9">
        <v>290</v>
      </c>
      <c r="E224" s="9">
        <f t="shared" si="6"/>
        <v>17</v>
      </c>
      <c r="F224" s="42">
        <f t="shared" si="7"/>
        <v>6.2271062271062272E-2</v>
      </c>
      <c r="G224" s="9">
        <v>10.415500000000002</v>
      </c>
      <c r="H224" s="9">
        <v>12.949</v>
      </c>
      <c r="I224" s="9">
        <v>23.3645</v>
      </c>
      <c r="J224" s="9">
        <v>1.7</v>
      </c>
      <c r="K224" s="9">
        <v>25.064499999999999</v>
      </c>
    </row>
    <row r="225" spans="1:11" x14ac:dyDescent="0.2">
      <c r="A225" s="8" t="s">
        <v>482</v>
      </c>
      <c r="B225" s="8" t="s">
        <v>483</v>
      </c>
      <c r="C225" s="9">
        <v>204</v>
      </c>
      <c r="D225" s="9">
        <v>222</v>
      </c>
      <c r="E225" s="9">
        <f t="shared" si="6"/>
        <v>18</v>
      </c>
      <c r="F225" s="42">
        <f t="shared" si="7"/>
        <v>8.8235294117647065E-2</v>
      </c>
      <c r="G225" s="9">
        <v>7.8810000000000011</v>
      </c>
      <c r="H225" s="9">
        <v>9.798</v>
      </c>
      <c r="I225" s="9">
        <v>17.679000000000002</v>
      </c>
      <c r="J225" s="9">
        <v>1.8</v>
      </c>
      <c r="K225" s="9">
        <v>19.479000000000003</v>
      </c>
    </row>
    <row r="226" spans="1:11" x14ac:dyDescent="0.2">
      <c r="A226" s="8" t="s">
        <v>484</v>
      </c>
      <c r="B226" s="8" t="s">
        <v>485</v>
      </c>
      <c r="C226" s="9">
        <v>99</v>
      </c>
      <c r="D226" s="9">
        <v>104</v>
      </c>
      <c r="E226" s="9">
        <f t="shared" si="6"/>
        <v>5</v>
      </c>
      <c r="F226" s="42">
        <f t="shared" si="7"/>
        <v>5.0505050505050504E-2</v>
      </c>
      <c r="G226" s="9">
        <v>3.7555000000000005</v>
      </c>
      <c r="H226" s="9">
        <v>4.6689999999999996</v>
      </c>
      <c r="I226" s="9">
        <v>8.4245000000000001</v>
      </c>
      <c r="J226" s="9">
        <v>0.5</v>
      </c>
      <c r="K226" s="9">
        <v>8.9245000000000001</v>
      </c>
    </row>
    <row r="227" spans="1:11" x14ac:dyDescent="0.2">
      <c r="A227" s="8" t="s">
        <v>486</v>
      </c>
      <c r="B227" s="8" t="s">
        <v>487</v>
      </c>
      <c r="C227" s="9">
        <v>55</v>
      </c>
      <c r="D227" s="9">
        <v>59</v>
      </c>
      <c r="E227" s="9">
        <f t="shared" si="6"/>
        <v>4</v>
      </c>
      <c r="F227" s="42">
        <f t="shared" si="7"/>
        <v>7.2727272727272724E-2</v>
      </c>
      <c r="G227" s="9">
        <v>2.1090000000000004</v>
      </c>
      <c r="H227" s="9">
        <v>2.6219999999999999</v>
      </c>
      <c r="I227" s="9">
        <v>4.7309999999999999</v>
      </c>
      <c r="J227" s="9">
        <v>0.4</v>
      </c>
      <c r="K227" s="9">
        <v>5.1310000000000002</v>
      </c>
    </row>
    <row r="228" spans="1:11" x14ac:dyDescent="0.2">
      <c r="A228" s="8" t="s">
        <v>488</v>
      </c>
      <c r="B228" s="8" t="s">
        <v>489</v>
      </c>
      <c r="C228" s="9">
        <v>117</v>
      </c>
      <c r="D228" s="9">
        <v>125</v>
      </c>
      <c r="E228" s="9">
        <f t="shared" si="6"/>
        <v>8</v>
      </c>
      <c r="F228" s="42">
        <f t="shared" si="7"/>
        <v>6.8376068376068383E-2</v>
      </c>
      <c r="G228" s="9">
        <v>4.4770000000000003</v>
      </c>
      <c r="H228" s="9">
        <v>5.5659999999999998</v>
      </c>
      <c r="I228" s="9">
        <v>10.042999999999999</v>
      </c>
      <c r="J228" s="9">
        <v>0.8</v>
      </c>
      <c r="K228" s="9">
        <v>10.843</v>
      </c>
    </row>
    <row r="229" spans="1:11" x14ac:dyDescent="0.2">
      <c r="A229" s="8" t="s">
        <v>490</v>
      </c>
      <c r="B229" s="8" t="s">
        <v>491</v>
      </c>
      <c r="C229" s="9">
        <v>6</v>
      </c>
      <c r="D229" s="9">
        <v>6</v>
      </c>
      <c r="E229" s="9">
        <f t="shared" si="6"/>
        <v>0</v>
      </c>
      <c r="F229" s="42">
        <f t="shared" si="7"/>
        <v>0</v>
      </c>
      <c r="G229" s="9">
        <v>0.22200000000000003</v>
      </c>
      <c r="H229" s="9">
        <v>0.27600000000000002</v>
      </c>
      <c r="I229" s="9">
        <v>0.49800000000000005</v>
      </c>
      <c r="J229" s="9">
        <v>0</v>
      </c>
      <c r="K229" s="9">
        <v>0.49800000000000005</v>
      </c>
    </row>
    <row r="230" spans="1:11" x14ac:dyDescent="0.2">
      <c r="A230" s="8" t="s">
        <v>492</v>
      </c>
      <c r="B230" s="8" t="s">
        <v>493</v>
      </c>
      <c r="C230" s="9">
        <v>51</v>
      </c>
      <c r="D230" s="9">
        <v>54</v>
      </c>
      <c r="E230" s="9">
        <f t="shared" si="6"/>
        <v>3</v>
      </c>
      <c r="F230" s="42">
        <f t="shared" si="7"/>
        <v>5.8823529411764705E-2</v>
      </c>
      <c r="G230" s="9">
        <v>1.9425000000000003</v>
      </c>
      <c r="H230" s="9">
        <v>2.415</v>
      </c>
      <c r="I230" s="9">
        <v>4.3574999999999999</v>
      </c>
      <c r="J230" s="9">
        <v>0.3</v>
      </c>
      <c r="K230" s="9">
        <v>4.6574999999999998</v>
      </c>
    </row>
    <row r="231" spans="1:11" x14ac:dyDescent="0.2">
      <c r="A231" s="8" t="s">
        <v>494</v>
      </c>
      <c r="B231" s="8" t="s">
        <v>495</v>
      </c>
      <c r="C231" s="9">
        <v>17</v>
      </c>
      <c r="D231" s="9">
        <v>19</v>
      </c>
      <c r="E231" s="9">
        <f t="shared" si="6"/>
        <v>2</v>
      </c>
      <c r="F231" s="42">
        <f t="shared" si="7"/>
        <v>0.11764705882352941</v>
      </c>
      <c r="G231" s="9">
        <v>0.66600000000000015</v>
      </c>
      <c r="H231" s="9">
        <v>0.82799999999999996</v>
      </c>
      <c r="I231" s="9">
        <v>1.4940000000000002</v>
      </c>
      <c r="J231" s="9">
        <v>0.2</v>
      </c>
      <c r="K231" s="9">
        <v>1.6940000000000002</v>
      </c>
    </row>
    <row r="232" spans="1:11" x14ac:dyDescent="0.2">
      <c r="A232" s="8" t="s">
        <v>496</v>
      </c>
      <c r="B232" s="8" t="s">
        <v>497</v>
      </c>
      <c r="C232" s="9">
        <v>19</v>
      </c>
      <c r="D232" s="9">
        <v>21</v>
      </c>
      <c r="E232" s="9">
        <f t="shared" si="6"/>
        <v>2</v>
      </c>
      <c r="F232" s="42">
        <f t="shared" si="7"/>
        <v>0.10526315789473684</v>
      </c>
      <c r="G232" s="9">
        <v>0.7400000000000001</v>
      </c>
      <c r="H232" s="9">
        <v>0.91999999999999993</v>
      </c>
      <c r="I232" s="9">
        <v>1.6600000000000001</v>
      </c>
      <c r="J232" s="9">
        <v>0.2</v>
      </c>
      <c r="K232" s="9">
        <v>1.86</v>
      </c>
    </row>
    <row r="233" spans="1:11" x14ac:dyDescent="0.2">
      <c r="A233" s="8" t="s">
        <v>498</v>
      </c>
      <c r="B233" s="8" t="s">
        <v>499</v>
      </c>
      <c r="C233" s="9">
        <v>100</v>
      </c>
      <c r="D233" s="9">
        <v>107</v>
      </c>
      <c r="E233" s="9">
        <f t="shared" si="6"/>
        <v>7</v>
      </c>
      <c r="F233" s="42">
        <f t="shared" si="7"/>
        <v>7.0000000000000007E-2</v>
      </c>
      <c r="G233" s="9">
        <v>3.8295000000000003</v>
      </c>
      <c r="H233" s="9">
        <v>4.7610000000000001</v>
      </c>
      <c r="I233" s="9">
        <v>8.5905000000000005</v>
      </c>
      <c r="J233" s="9">
        <v>0.7</v>
      </c>
      <c r="K233" s="9">
        <v>9.2904999999999998</v>
      </c>
    </row>
    <row r="234" spans="1:11" x14ac:dyDescent="0.2">
      <c r="A234" s="8" t="s">
        <v>500</v>
      </c>
      <c r="B234" s="8" t="s">
        <v>501</v>
      </c>
      <c r="C234" s="9">
        <v>17</v>
      </c>
      <c r="D234" s="9">
        <v>19</v>
      </c>
      <c r="E234" s="9">
        <f t="shared" si="6"/>
        <v>2</v>
      </c>
      <c r="F234" s="42">
        <f t="shared" si="7"/>
        <v>0.11764705882352941</v>
      </c>
      <c r="G234" s="9">
        <v>0.66600000000000015</v>
      </c>
      <c r="H234" s="9">
        <v>0.82799999999999996</v>
      </c>
      <c r="I234" s="9">
        <v>1.4940000000000002</v>
      </c>
      <c r="J234" s="9">
        <v>0.2</v>
      </c>
      <c r="K234" s="9">
        <v>1.6940000000000002</v>
      </c>
    </row>
    <row r="235" spans="1:11" x14ac:dyDescent="0.2">
      <c r="A235" s="8" t="s">
        <v>502</v>
      </c>
      <c r="B235" s="8" t="s">
        <v>503</v>
      </c>
      <c r="C235" s="9">
        <v>34</v>
      </c>
      <c r="D235" s="9">
        <v>36</v>
      </c>
      <c r="E235" s="9">
        <f t="shared" si="6"/>
        <v>2</v>
      </c>
      <c r="F235" s="42">
        <f t="shared" si="7"/>
        <v>5.8823529411764705E-2</v>
      </c>
      <c r="G235" s="9">
        <v>1.2950000000000002</v>
      </c>
      <c r="H235" s="9">
        <v>1.6099999999999999</v>
      </c>
      <c r="I235" s="9">
        <v>2.9050000000000002</v>
      </c>
      <c r="J235" s="9">
        <v>0.2</v>
      </c>
      <c r="K235" s="9">
        <v>3.1050000000000004</v>
      </c>
    </row>
    <row r="236" spans="1:11" x14ac:dyDescent="0.2">
      <c r="A236" s="8" t="s">
        <v>504</v>
      </c>
      <c r="B236" s="8" t="s">
        <v>505</v>
      </c>
      <c r="C236" s="9">
        <v>109</v>
      </c>
      <c r="D236" s="9">
        <v>118</v>
      </c>
      <c r="E236" s="9">
        <f t="shared" si="6"/>
        <v>9</v>
      </c>
      <c r="F236" s="42">
        <f t="shared" si="7"/>
        <v>8.2568807339449546E-2</v>
      </c>
      <c r="G236" s="9">
        <v>4.1995000000000005</v>
      </c>
      <c r="H236" s="9">
        <v>5.2210000000000001</v>
      </c>
      <c r="I236" s="9">
        <v>9.4205000000000005</v>
      </c>
      <c r="J236" s="9">
        <v>0.9</v>
      </c>
      <c r="K236" s="9">
        <v>10.320500000000001</v>
      </c>
    </row>
    <row r="237" spans="1:11" x14ac:dyDescent="0.2">
      <c r="A237" s="8" t="s">
        <v>506</v>
      </c>
      <c r="B237" s="8" t="s">
        <v>507</v>
      </c>
      <c r="C237" s="9">
        <v>45</v>
      </c>
      <c r="D237" s="9">
        <v>48</v>
      </c>
      <c r="E237" s="9">
        <f t="shared" si="6"/>
        <v>3</v>
      </c>
      <c r="F237" s="42">
        <f t="shared" si="7"/>
        <v>6.6666666666666666E-2</v>
      </c>
      <c r="G237" s="9">
        <v>1.7205000000000001</v>
      </c>
      <c r="H237" s="9">
        <v>2.1389999999999998</v>
      </c>
      <c r="I237" s="9">
        <v>3.8594999999999997</v>
      </c>
      <c r="J237" s="9">
        <v>0.3</v>
      </c>
      <c r="K237" s="9">
        <v>4.1594999999999995</v>
      </c>
    </row>
    <row r="238" spans="1:11" x14ac:dyDescent="0.2">
      <c r="A238" s="8" t="s">
        <v>508</v>
      </c>
      <c r="B238" s="8" t="s">
        <v>509</v>
      </c>
      <c r="C238" s="9">
        <v>47</v>
      </c>
      <c r="D238" s="9">
        <v>50</v>
      </c>
      <c r="E238" s="9">
        <f t="shared" si="6"/>
        <v>3</v>
      </c>
      <c r="F238" s="42">
        <f t="shared" si="7"/>
        <v>6.3829787234042548E-2</v>
      </c>
      <c r="G238" s="9">
        <v>1.7945000000000002</v>
      </c>
      <c r="H238" s="9">
        <v>2.2309999999999999</v>
      </c>
      <c r="I238" s="9">
        <v>4.0255000000000001</v>
      </c>
      <c r="J238" s="9">
        <v>0.3</v>
      </c>
      <c r="K238" s="9">
        <v>4.3254999999999999</v>
      </c>
    </row>
    <row r="239" spans="1:11" x14ac:dyDescent="0.2">
      <c r="A239" s="8" t="s">
        <v>510</v>
      </c>
      <c r="B239" s="8" t="s">
        <v>511</v>
      </c>
      <c r="C239" s="9">
        <v>319</v>
      </c>
      <c r="D239" s="9">
        <v>350</v>
      </c>
      <c r="E239" s="9">
        <f t="shared" si="6"/>
        <v>31</v>
      </c>
      <c r="F239" s="42">
        <f t="shared" si="7"/>
        <v>9.7178683385579931E-2</v>
      </c>
      <c r="G239" s="9">
        <v>12.376500000000002</v>
      </c>
      <c r="H239" s="9">
        <v>15.387</v>
      </c>
      <c r="I239" s="9">
        <v>27.763500000000001</v>
      </c>
      <c r="J239" s="9">
        <v>3.1</v>
      </c>
      <c r="K239" s="9">
        <v>30.863500000000002</v>
      </c>
    </row>
    <row r="240" spans="1:11" x14ac:dyDescent="0.2">
      <c r="A240" s="8" t="s">
        <v>512</v>
      </c>
      <c r="B240" s="8" t="s">
        <v>513</v>
      </c>
      <c r="C240" s="9">
        <v>366</v>
      </c>
      <c r="D240" s="9">
        <v>410</v>
      </c>
      <c r="E240" s="9">
        <f t="shared" si="6"/>
        <v>44</v>
      </c>
      <c r="F240" s="42">
        <f t="shared" si="7"/>
        <v>0.12021857923497267</v>
      </c>
      <c r="G240" s="9">
        <v>14.356000000000002</v>
      </c>
      <c r="H240" s="9">
        <v>17.847999999999999</v>
      </c>
      <c r="I240" s="9">
        <v>32.204000000000001</v>
      </c>
      <c r="J240" s="9">
        <v>4.4000000000000004</v>
      </c>
      <c r="K240" s="9">
        <v>36.603999999999999</v>
      </c>
    </row>
    <row r="241" spans="1:11" x14ac:dyDescent="0.2">
      <c r="A241" s="8" t="s">
        <v>514</v>
      </c>
      <c r="B241" s="8" t="s">
        <v>515</v>
      </c>
      <c r="C241" s="9">
        <v>164</v>
      </c>
      <c r="D241" s="9">
        <v>177</v>
      </c>
      <c r="E241" s="9">
        <f t="shared" si="6"/>
        <v>13</v>
      </c>
      <c r="F241" s="42">
        <f t="shared" si="7"/>
        <v>7.926829268292683E-2</v>
      </c>
      <c r="G241" s="9">
        <v>6.3085000000000004</v>
      </c>
      <c r="H241" s="9">
        <v>7.843</v>
      </c>
      <c r="I241" s="9">
        <v>14.1515</v>
      </c>
      <c r="J241" s="9">
        <v>1.3</v>
      </c>
      <c r="K241" s="9">
        <v>15.451500000000001</v>
      </c>
    </row>
    <row r="242" spans="1:11" x14ac:dyDescent="0.2">
      <c r="A242" s="8" t="s">
        <v>516</v>
      </c>
      <c r="B242" s="8" t="s">
        <v>517</v>
      </c>
      <c r="C242" s="9">
        <v>31</v>
      </c>
      <c r="D242" s="9">
        <v>33</v>
      </c>
      <c r="E242" s="9">
        <f t="shared" si="6"/>
        <v>2</v>
      </c>
      <c r="F242" s="42">
        <f t="shared" si="7"/>
        <v>6.4516129032258063E-2</v>
      </c>
      <c r="G242" s="9">
        <v>1.1840000000000002</v>
      </c>
      <c r="H242" s="9">
        <v>1.472</v>
      </c>
      <c r="I242" s="9">
        <v>2.6560000000000001</v>
      </c>
      <c r="J242" s="9">
        <v>0.2</v>
      </c>
      <c r="K242" s="9">
        <v>2.8560000000000003</v>
      </c>
    </row>
    <row r="243" spans="1:11" x14ac:dyDescent="0.2">
      <c r="A243" s="8" t="s">
        <v>518</v>
      </c>
      <c r="B243" s="8" t="s">
        <v>519</v>
      </c>
      <c r="C243" s="9">
        <v>187</v>
      </c>
      <c r="D243" s="9">
        <v>226</v>
      </c>
      <c r="E243" s="9">
        <f t="shared" si="6"/>
        <v>39</v>
      </c>
      <c r="F243" s="42">
        <f t="shared" si="7"/>
        <v>0.20855614973262032</v>
      </c>
      <c r="G243" s="9">
        <v>7.6405000000000012</v>
      </c>
      <c r="H243" s="9">
        <v>9.4990000000000006</v>
      </c>
      <c r="I243" s="9">
        <v>17.139500000000002</v>
      </c>
      <c r="J243" s="9">
        <v>3.9</v>
      </c>
      <c r="K243" s="9">
        <v>21.0395</v>
      </c>
    </row>
    <row r="244" spans="1:11" x14ac:dyDescent="0.2">
      <c r="A244" s="8" t="s">
        <v>520</v>
      </c>
      <c r="B244" s="8" t="s">
        <v>521</v>
      </c>
      <c r="C244" s="9">
        <v>35</v>
      </c>
      <c r="D244" s="9">
        <v>36</v>
      </c>
      <c r="E244" s="9">
        <f t="shared" si="6"/>
        <v>1</v>
      </c>
      <c r="F244" s="42">
        <f t="shared" si="7"/>
        <v>2.8571428571428571E-2</v>
      </c>
      <c r="G244" s="9">
        <v>1.3135000000000001</v>
      </c>
      <c r="H244" s="9">
        <v>1.633</v>
      </c>
      <c r="I244" s="9">
        <v>2.9465000000000003</v>
      </c>
      <c r="J244" s="9">
        <v>0.1</v>
      </c>
      <c r="K244" s="9">
        <v>3.0465000000000004</v>
      </c>
    </row>
    <row r="245" spans="1:11" x14ac:dyDescent="0.2">
      <c r="A245" s="8" t="s">
        <v>522</v>
      </c>
      <c r="B245" s="8" t="s">
        <v>523</v>
      </c>
      <c r="C245" s="9">
        <v>32</v>
      </c>
      <c r="D245" s="9">
        <v>33</v>
      </c>
      <c r="E245" s="9">
        <f t="shared" si="6"/>
        <v>1</v>
      </c>
      <c r="F245" s="42">
        <f t="shared" si="7"/>
        <v>3.125E-2</v>
      </c>
      <c r="G245" s="9">
        <v>1.2025000000000001</v>
      </c>
      <c r="H245" s="9">
        <v>1.4949999999999999</v>
      </c>
      <c r="I245" s="9">
        <v>2.6974999999999998</v>
      </c>
      <c r="J245" s="9">
        <v>0.1</v>
      </c>
      <c r="K245" s="9">
        <v>2.7974999999999999</v>
      </c>
    </row>
    <row r="246" spans="1:11" x14ac:dyDescent="0.2">
      <c r="A246" s="8" t="s">
        <v>524</v>
      </c>
      <c r="B246" s="8" t="s">
        <v>525</v>
      </c>
      <c r="C246" s="9">
        <v>323</v>
      </c>
      <c r="D246" s="9">
        <v>352</v>
      </c>
      <c r="E246" s="9">
        <f t="shared" si="6"/>
        <v>29</v>
      </c>
      <c r="F246" s="42">
        <f t="shared" si="7"/>
        <v>8.9783281733746126E-2</v>
      </c>
      <c r="G246" s="9">
        <v>12.487500000000002</v>
      </c>
      <c r="H246" s="9">
        <v>15.525</v>
      </c>
      <c r="I246" s="9">
        <v>28.012500000000003</v>
      </c>
      <c r="J246" s="9">
        <v>2.9</v>
      </c>
      <c r="K246" s="9">
        <v>30.912500000000001</v>
      </c>
    </row>
    <row r="247" spans="1:11" x14ac:dyDescent="0.2">
      <c r="A247" s="8" t="s">
        <v>526</v>
      </c>
      <c r="B247" s="8" t="s">
        <v>527</v>
      </c>
      <c r="C247" s="9">
        <v>111</v>
      </c>
      <c r="D247" s="9">
        <v>120</v>
      </c>
      <c r="E247" s="9">
        <f t="shared" si="6"/>
        <v>9</v>
      </c>
      <c r="F247" s="42">
        <f t="shared" si="7"/>
        <v>8.1081081081081086E-2</v>
      </c>
      <c r="G247" s="9">
        <v>4.2735000000000003</v>
      </c>
      <c r="H247" s="9">
        <v>5.3129999999999997</v>
      </c>
      <c r="I247" s="9">
        <v>9.5865000000000009</v>
      </c>
      <c r="J247" s="9">
        <v>0.9</v>
      </c>
      <c r="K247" s="9">
        <v>10.486500000000001</v>
      </c>
    </row>
    <row r="248" spans="1:11" x14ac:dyDescent="0.2">
      <c r="A248" s="8" t="s">
        <v>528</v>
      </c>
      <c r="B248" s="8" t="s">
        <v>529</v>
      </c>
      <c r="C248" s="9">
        <v>268</v>
      </c>
      <c r="D248" s="9">
        <v>291</v>
      </c>
      <c r="E248" s="9">
        <f t="shared" si="6"/>
        <v>23</v>
      </c>
      <c r="F248" s="42">
        <f t="shared" si="7"/>
        <v>8.5820895522388058E-2</v>
      </c>
      <c r="G248" s="9">
        <v>10.341500000000002</v>
      </c>
      <c r="H248" s="9">
        <v>12.856999999999999</v>
      </c>
      <c r="I248" s="9">
        <v>23.198500000000003</v>
      </c>
      <c r="J248" s="9">
        <v>2.2999999999999998</v>
      </c>
      <c r="K248" s="9">
        <v>25.498500000000003</v>
      </c>
    </row>
    <row r="249" spans="1:11" x14ac:dyDescent="0.2">
      <c r="A249" s="8" t="s">
        <v>530</v>
      </c>
      <c r="B249" s="8" t="s">
        <v>531</v>
      </c>
      <c r="C249" s="9">
        <v>177</v>
      </c>
      <c r="D249" s="9">
        <v>190</v>
      </c>
      <c r="E249" s="9">
        <f t="shared" si="6"/>
        <v>13</v>
      </c>
      <c r="F249" s="42">
        <f t="shared" si="7"/>
        <v>7.3446327683615822E-2</v>
      </c>
      <c r="G249" s="9">
        <v>6.7895000000000012</v>
      </c>
      <c r="H249" s="9">
        <v>8.4410000000000007</v>
      </c>
      <c r="I249" s="9">
        <v>15.230500000000003</v>
      </c>
      <c r="J249" s="9">
        <v>1.3</v>
      </c>
      <c r="K249" s="9">
        <v>16.530500000000004</v>
      </c>
    </row>
    <row r="250" spans="1:11" x14ac:dyDescent="0.2">
      <c r="A250" s="8" t="s">
        <v>532</v>
      </c>
      <c r="B250" s="8" t="s">
        <v>533</v>
      </c>
      <c r="C250" s="9">
        <v>52</v>
      </c>
      <c r="D250" s="9">
        <v>57</v>
      </c>
      <c r="E250" s="9">
        <f t="shared" si="6"/>
        <v>5</v>
      </c>
      <c r="F250" s="42">
        <f t="shared" si="7"/>
        <v>9.6153846153846159E-2</v>
      </c>
      <c r="G250" s="9">
        <v>2.0165000000000002</v>
      </c>
      <c r="H250" s="9">
        <v>2.5070000000000001</v>
      </c>
      <c r="I250" s="9">
        <v>4.5235000000000003</v>
      </c>
      <c r="J250" s="9">
        <v>0.5</v>
      </c>
      <c r="K250" s="9">
        <v>5.0235000000000003</v>
      </c>
    </row>
    <row r="251" spans="1:11" x14ac:dyDescent="0.2">
      <c r="A251" s="8" t="s">
        <v>534</v>
      </c>
      <c r="B251" s="8" t="s">
        <v>535</v>
      </c>
      <c r="C251" s="9">
        <v>84</v>
      </c>
      <c r="D251" s="9">
        <v>89</v>
      </c>
      <c r="E251" s="9">
        <f t="shared" si="6"/>
        <v>5</v>
      </c>
      <c r="F251" s="42">
        <f t="shared" si="7"/>
        <v>5.9523809523809521E-2</v>
      </c>
      <c r="G251" s="9">
        <v>3.2005000000000003</v>
      </c>
      <c r="H251" s="9">
        <v>3.9790000000000001</v>
      </c>
      <c r="I251" s="9">
        <v>7.1795000000000009</v>
      </c>
      <c r="J251" s="9">
        <v>0.5</v>
      </c>
      <c r="K251" s="9">
        <v>7.6795000000000009</v>
      </c>
    </row>
    <row r="252" spans="1:11" x14ac:dyDescent="0.2">
      <c r="A252" s="8" t="s">
        <v>536</v>
      </c>
      <c r="B252" s="8" t="s">
        <v>537</v>
      </c>
      <c r="C252" s="9">
        <v>587</v>
      </c>
      <c r="D252" s="9">
        <v>623</v>
      </c>
      <c r="E252" s="9">
        <f t="shared" si="6"/>
        <v>36</v>
      </c>
      <c r="F252" s="42">
        <f t="shared" si="7"/>
        <v>6.1328790459965928E-2</v>
      </c>
      <c r="G252" s="9">
        <v>22.385000000000002</v>
      </c>
      <c r="H252" s="9">
        <v>27.83</v>
      </c>
      <c r="I252" s="9">
        <v>50.215000000000003</v>
      </c>
      <c r="J252" s="9">
        <v>3.6</v>
      </c>
      <c r="K252" s="9">
        <v>53.815000000000005</v>
      </c>
    </row>
    <row r="253" spans="1:11" x14ac:dyDescent="0.2">
      <c r="A253" s="8" t="s">
        <v>538</v>
      </c>
      <c r="B253" s="8" t="s">
        <v>539</v>
      </c>
      <c r="C253" s="9">
        <v>55</v>
      </c>
      <c r="D253" s="9">
        <v>59</v>
      </c>
      <c r="E253" s="9">
        <f t="shared" si="6"/>
        <v>4</v>
      </c>
      <c r="F253" s="42">
        <f t="shared" si="7"/>
        <v>7.2727272727272724E-2</v>
      </c>
      <c r="G253" s="9">
        <v>2.1090000000000004</v>
      </c>
      <c r="H253" s="9">
        <v>2.6219999999999999</v>
      </c>
      <c r="I253" s="9">
        <v>4.7309999999999999</v>
      </c>
      <c r="J253" s="9">
        <v>0.4</v>
      </c>
      <c r="K253" s="9">
        <v>5.1310000000000002</v>
      </c>
    </row>
    <row r="254" spans="1:11" x14ac:dyDescent="0.2">
      <c r="A254" s="8" t="s">
        <v>540</v>
      </c>
      <c r="B254" s="8" t="s">
        <v>541</v>
      </c>
      <c r="C254" s="9">
        <v>142</v>
      </c>
      <c r="D254" s="9">
        <v>151</v>
      </c>
      <c r="E254" s="9">
        <f t="shared" si="6"/>
        <v>9</v>
      </c>
      <c r="F254" s="42">
        <f t="shared" si="7"/>
        <v>6.3380281690140844E-2</v>
      </c>
      <c r="G254" s="9">
        <v>5.4205000000000005</v>
      </c>
      <c r="H254" s="9">
        <v>6.7389999999999999</v>
      </c>
      <c r="I254" s="9">
        <v>12.159500000000001</v>
      </c>
      <c r="J254" s="9">
        <v>0.9</v>
      </c>
      <c r="K254" s="9">
        <v>13.059500000000002</v>
      </c>
    </row>
    <row r="255" spans="1:11" x14ac:dyDescent="0.2">
      <c r="A255" s="8" t="s">
        <v>542</v>
      </c>
      <c r="B255" s="8" t="s">
        <v>543</v>
      </c>
      <c r="C255" s="9">
        <v>852</v>
      </c>
      <c r="D255" s="9">
        <v>980</v>
      </c>
      <c r="E255" s="9">
        <f t="shared" si="6"/>
        <v>128</v>
      </c>
      <c r="F255" s="42">
        <f t="shared" si="7"/>
        <v>0.15023474178403756</v>
      </c>
      <c r="G255" s="9">
        <v>33.892000000000003</v>
      </c>
      <c r="H255" s="9">
        <v>42.136000000000003</v>
      </c>
      <c r="I255" s="9">
        <v>76.028000000000006</v>
      </c>
      <c r="J255" s="9">
        <v>12.8</v>
      </c>
      <c r="K255" s="9">
        <v>88.828000000000003</v>
      </c>
    </row>
    <row r="256" spans="1:11" x14ac:dyDescent="0.2">
      <c r="A256" s="8" t="s">
        <v>544</v>
      </c>
      <c r="B256" s="8" t="s">
        <v>545</v>
      </c>
      <c r="C256" s="9">
        <v>223</v>
      </c>
      <c r="D256" s="9">
        <v>238</v>
      </c>
      <c r="E256" s="9">
        <f t="shared" si="6"/>
        <v>15</v>
      </c>
      <c r="F256" s="42">
        <f t="shared" si="7"/>
        <v>6.726457399103139E-2</v>
      </c>
      <c r="G256" s="9">
        <v>8.5285000000000011</v>
      </c>
      <c r="H256" s="9">
        <v>10.603</v>
      </c>
      <c r="I256" s="9">
        <v>19.131500000000003</v>
      </c>
      <c r="J256" s="9">
        <v>1.5</v>
      </c>
      <c r="K256" s="9">
        <v>20.631500000000003</v>
      </c>
    </row>
    <row r="257" spans="1:11" x14ac:dyDescent="0.2">
      <c r="A257" s="8" t="s">
        <v>546</v>
      </c>
      <c r="B257" s="8" t="s">
        <v>547</v>
      </c>
      <c r="C257" s="9">
        <v>18453</v>
      </c>
      <c r="D257" s="9">
        <v>20565</v>
      </c>
      <c r="E257" s="9">
        <f t="shared" si="6"/>
        <v>2112</v>
      </c>
      <c r="F257" s="42">
        <f t="shared" si="7"/>
        <v>0.11445293448219801</v>
      </c>
      <c r="G257" s="9">
        <v>624.28800000000001</v>
      </c>
      <c r="H257" s="9">
        <v>877.90499999999997</v>
      </c>
      <c r="I257" s="9">
        <v>1502.193</v>
      </c>
      <c r="J257" s="9">
        <v>211.2</v>
      </c>
      <c r="K257" s="9">
        <v>1713.393</v>
      </c>
    </row>
    <row r="258" spans="1:11" x14ac:dyDescent="0.2">
      <c r="A258" s="8" t="s">
        <v>548</v>
      </c>
      <c r="B258" s="8" t="s">
        <v>549</v>
      </c>
      <c r="C258" s="9">
        <v>1104</v>
      </c>
      <c r="D258" s="9">
        <v>1261</v>
      </c>
      <c r="E258" s="9">
        <f t="shared" si="6"/>
        <v>157</v>
      </c>
      <c r="F258" s="42">
        <f t="shared" si="7"/>
        <v>0.14221014492753623</v>
      </c>
      <c r="G258" s="9">
        <v>47.300000000000004</v>
      </c>
      <c r="H258" s="9">
        <v>72.132499999999993</v>
      </c>
      <c r="I258" s="9">
        <v>119.4325</v>
      </c>
      <c r="J258" s="9">
        <v>15.7</v>
      </c>
      <c r="K258" s="9">
        <v>135.13249999999999</v>
      </c>
    </row>
    <row r="259" spans="1:11" x14ac:dyDescent="0.2">
      <c r="A259" s="8" t="s">
        <v>550</v>
      </c>
      <c r="B259" s="8" t="s">
        <v>551</v>
      </c>
      <c r="C259" s="9">
        <v>220</v>
      </c>
      <c r="D259" s="9">
        <v>244</v>
      </c>
      <c r="E259" s="9">
        <f t="shared" si="6"/>
        <v>24</v>
      </c>
      <c r="F259" s="42">
        <f t="shared" si="7"/>
        <v>0.10909090909090909</v>
      </c>
      <c r="G259" s="9">
        <v>9.2799999999999994</v>
      </c>
      <c r="H259" s="9">
        <v>14.151999999999999</v>
      </c>
      <c r="I259" s="9">
        <v>23.431999999999999</v>
      </c>
      <c r="J259" s="9">
        <v>2.4</v>
      </c>
      <c r="K259" s="9">
        <v>25.831999999999997</v>
      </c>
    </row>
    <row r="260" spans="1:11" x14ac:dyDescent="0.2">
      <c r="A260" s="8" t="s">
        <v>552</v>
      </c>
      <c r="B260" s="8" t="s">
        <v>553</v>
      </c>
      <c r="C260" s="9">
        <v>7795</v>
      </c>
      <c r="D260" s="9">
        <v>8677</v>
      </c>
      <c r="E260" s="9">
        <f t="shared" si="6"/>
        <v>882</v>
      </c>
      <c r="F260" s="42">
        <f t="shared" si="7"/>
        <v>0.11314945477870429</v>
      </c>
      <c r="G260" s="9">
        <v>255.316</v>
      </c>
      <c r="H260" s="9">
        <v>354.14799999999997</v>
      </c>
      <c r="I260" s="9">
        <v>609.46399999999994</v>
      </c>
      <c r="J260" s="9">
        <v>88.2</v>
      </c>
      <c r="K260" s="9">
        <v>697.66399999999999</v>
      </c>
    </row>
    <row r="261" spans="1:11" x14ac:dyDescent="0.2">
      <c r="A261" s="8" t="s">
        <v>554</v>
      </c>
      <c r="B261" s="8" t="s">
        <v>555</v>
      </c>
      <c r="C261" s="9">
        <v>2437</v>
      </c>
      <c r="D261" s="9">
        <v>2706</v>
      </c>
      <c r="E261" s="9">
        <f t="shared" si="6"/>
        <v>269</v>
      </c>
      <c r="F261" s="42">
        <f t="shared" si="7"/>
        <v>0.11038161674189577</v>
      </c>
      <c r="G261" s="9">
        <v>79.716499999999996</v>
      </c>
      <c r="H261" s="9">
        <v>110.57449999999999</v>
      </c>
      <c r="I261" s="9">
        <v>190.291</v>
      </c>
      <c r="J261" s="9">
        <v>26.9</v>
      </c>
      <c r="K261" s="9">
        <v>217.191</v>
      </c>
    </row>
    <row r="262" spans="1:11" x14ac:dyDescent="0.2">
      <c r="A262" s="8" t="s">
        <v>556</v>
      </c>
      <c r="B262" s="8" t="s">
        <v>557</v>
      </c>
      <c r="C262" s="9">
        <v>11</v>
      </c>
      <c r="D262" s="9">
        <v>12</v>
      </c>
      <c r="E262" s="9">
        <f t="shared" si="6"/>
        <v>1</v>
      </c>
      <c r="F262" s="42">
        <f t="shared" si="7"/>
        <v>9.0909090909090912E-2</v>
      </c>
      <c r="G262" s="9">
        <v>0.35649999999999998</v>
      </c>
      <c r="H262" s="9">
        <v>0.49449999999999994</v>
      </c>
      <c r="I262" s="9">
        <v>0.85099999999999998</v>
      </c>
      <c r="J262" s="9">
        <v>0.1</v>
      </c>
      <c r="K262" s="9">
        <v>0.95099999999999996</v>
      </c>
    </row>
    <row r="263" spans="1:11" x14ac:dyDescent="0.2">
      <c r="A263" s="8" t="s">
        <v>558</v>
      </c>
      <c r="B263" s="8" t="s">
        <v>559</v>
      </c>
      <c r="C263" s="9">
        <v>5011</v>
      </c>
      <c r="D263" s="9">
        <v>5582</v>
      </c>
      <c r="E263" s="9">
        <f t="shared" ref="E263:E326" si="8">D263-C263</f>
        <v>571</v>
      </c>
      <c r="F263" s="42">
        <f t="shared" ref="F263:F326" si="9">E263/C263</f>
        <v>0.11394931151466774</v>
      </c>
      <c r="G263" s="9">
        <v>148.30199999999999</v>
      </c>
      <c r="H263" s="9">
        <v>222.453</v>
      </c>
      <c r="I263" s="9">
        <v>370.755</v>
      </c>
      <c r="J263" s="9">
        <v>57.1</v>
      </c>
      <c r="K263" s="9">
        <v>427.85500000000002</v>
      </c>
    </row>
    <row r="264" spans="1:11" x14ac:dyDescent="0.2">
      <c r="A264" s="8" t="s">
        <v>560</v>
      </c>
      <c r="B264" s="8" t="s">
        <v>561</v>
      </c>
      <c r="C264" s="9">
        <v>119</v>
      </c>
      <c r="D264" s="9">
        <v>133</v>
      </c>
      <c r="E264" s="9">
        <f t="shared" si="8"/>
        <v>14</v>
      </c>
      <c r="F264" s="42">
        <f t="shared" si="9"/>
        <v>0.11764705882352941</v>
      </c>
      <c r="G264" s="9">
        <v>3.5279999999999996</v>
      </c>
      <c r="H264" s="9">
        <v>5.2920000000000007</v>
      </c>
      <c r="I264" s="9">
        <v>8.82</v>
      </c>
      <c r="J264" s="9">
        <v>1.4</v>
      </c>
      <c r="K264" s="9">
        <v>10.220000000000001</v>
      </c>
    </row>
    <row r="265" spans="1:11" x14ac:dyDescent="0.2">
      <c r="A265" s="8" t="s">
        <v>562</v>
      </c>
      <c r="B265" s="8" t="s">
        <v>563</v>
      </c>
      <c r="C265" s="9">
        <v>13</v>
      </c>
      <c r="D265" s="9">
        <v>15</v>
      </c>
      <c r="E265" s="9">
        <f t="shared" si="8"/>
        <v>2</v>
      </c>
      <c r="F265" s="42">
        <f t="shared" si="9"/>
        <v>0.15384615384615385</v>
      </c>
      <c r="G265" s="9">
        <v>0.46200000000000002</v>
      </c>
      <c r="H265" s="9">
        <v>0.58800000000000008</v>
      </c>
      <c r="I265" s="9">
        <v>1.05</v>
      </c>
      <c r="J265" s="9">
        <v>0.2</v>
      </c>
      <c r="K265" s="9">
        <v>1.25</v>
      </c>
    </row>
    <row r="266" spans="1:11" x14ac:dyDescent="0.2">
      <c r="A266" s="8" t="s">
        <v>564</v>
      </c>
      <c r="B266" s="8" t="s">
        <v>565</v>
      </c>
      <c r="C266" s="9">
        <v>784</v>
      </c>
      <c r="D266" s="9">
        <v>872</v>
      </c>
      <c r="E266" s="9">
        <f t="shared" si="8"/>
        <v>88</v>
      </c>
      <c r="F266" s="42">
        <f t="shared" si="9"/>
        <v>0.11224489795918367</v>
      </c>
      <c r="G266" s="9">
        <v>27.324000000000002</v>
      </c>
      <c r="H266" s="9">
        <v>34.776000000000003</v>
      </c>
      <c r="I266" s="9">
        <v>62.100000000000009</v>
      </c>
      <c r="J266" s="9">
        <v>8.8000000000000007</v>
      </c>
      <c r="K266" s="9">
        <v>70.900000000000006</v>
      </c>
    </row>
    <row r="267" spans="1:11" x14ac:dyDescent="0.2">
      <c r="A267" s="8" t="s">
        <v>566</v>
      </c>
      <c r="B267" s="8" t="s">
        <v>567</v>
      </c>
      <c r="C267" s="9">
        <v>98</v>
      </c>
      <c r="D267" s="9">
        <v>109</v>
      </c>
      <c r="E267" s="9">
        <f t="shared" si="8"/>
        <v>11</v>
      </c>
      <c r="F267" s="42">
        <f t="shared" si="9"/>
        <v>0.11224489795918367</v>
      </c>
      <c r="G267" s="9">
        <v>3.4155000000000002</v>
      </c>
      <c r="H267" s="9">
        <v>4.3470000000000004</v>
      </c>
      <c r="I267" s="9">
        <v>7.7625000000000011</v>
      </c>
      <c r="J267" s="9">
        <v>1.1000000000000001</v>
      </c>
      <c r="K267" s="9">
        <v>8.8625000000000007</v>
      </c>
    </row>
    <row r="268" spans="1:11" x14ac:dyDescent="0.2">
      <c r="A268" s="8" t="s">
        <v>568</v>
      </c>
      <c r="B268" s="8" t="s">
        <v>569</v>
      </c>
      <c r="C268" s="9">
        <v>537</v>
      </c>
      <c r="D268" s="9">
        <v>593</v>
      </c>
      <c r="E268" s="9">
        <f t="shared" si="8"/>
        <v>56</v>
      </c>
      <c r="F268" s="42">
        <f t="shared" si="9"/>
        <v>0.1042830540037244</v>
      </c>
      <c r="G268" s="9">
        <v>18.645</v>
      </c>
      <c r="H268" s="9">
        <v>23.73</v>
      </c>
      <c r="I268" s="9">
        <v>42.375</v>
      </c>
      <c r="J268" s="9">
        <v>5.6</v>
      </c>
      <c r="K268" s="9">
        <v>47.975000000000001</v>
      </c>
    </row>
    <row r="269" spans="1:11" x14ac:dyDescent="0.2">
      <c r="A269" s="8" t="s">
        <v>570</v>
      </c>
      <c r="B269" s="8" t="s">
        <v>571</v>
      </c>
      <c r="C269" s="9">
        <v>324</v>
      </c>
      <c r="D269" s="9">
        <v>361</v>
      </c>
      <c r="E269" s="9">
        <f t="shared" si="8"/>
        <v>37</v>
      </c>
      <c r="F269" s="42">
        <f t="shared" si="9"/>
        <v>0.11419753086419752</v>
      </c>
      <c r="G269" s="9">
        <v>11.3025</v>
      </c>
      <c r="H269" s="9">
        <v>14.385000000000002</v>
      </c>
      <c r="I269" s="9">
        <v>25.6875</v>
      </c>
      <c r="J269" s="9">
        <v>3.7</v>
      </c>
      <c r="K269" s="9">
        <v>29.387499999999999</v>
      </c>
    </row>
    <row r="270" spans="1:11" x14ac:dyDescent="0.2">
      <c r="A270" s="8" t="s">
        <v>572</v>
      </c>
      <c r="B270" s="8" t="s">
        <v>573</v>
      </c>
      <c r="C270" s="9">
        <v>7875</v>
      </c>
      <c r="D270" s="9">
        <v>8891</v>
      </c>
      <c r="E270" s="9">
        <f t="shared" si="8"/>
        <v>1016</v>
      </c>
      <c r="F270" s="42">
        <f t="shared" si="9"/>
        <v>0.12901587301587303</v>
      </c>
      <c r="G270" s="9">
        <v>486.21399999999994</v>
      </c>
      <c r="H270" s="9">
        <v>469.44799999999998</v>
      </c>
      <c r="I270" s="9">
        <v>955.66199999999992</v>
      </c>
      <c r="J270" s="9">
        <v>101.6</v>
      </c>
      <c r="K270" s="9">
        <v>1057.2619999999999</v>
      </c>
    </row>
    <row r="271" spans="1:11" x14ac:dyDescent="0.2">
      <c r="A271" s="8" t="s">
        <v>574</v>
      </c>
      <c r="B271" s="8" t="s">
        <v>575</v>
      </c>
      <c r="C271" s="9">
        <v>454</v>
      </c>
      <c r="D271" s="9">
        <v>454</v>
      </c>
      <c r="E271" s="9">
        <f t="shared" si="8"/>
        <v>0</v>
      </c>
      <c r="F271" s="42">
        <f t="shared" si="9"/>
        <v>0</v>
      </c>
      <c r="G271" s="9">
        <v>26.331999999999997</v>
      </c>
      <c r="H271" s="9">
        <v>25.423999999999996</v>
      </c>
      <c r="I271" s="9">
        <v>51.755999999999993</v>
      </c>
      <c r="J271" s="9">
        <v>0</v>
      </c>
      <c r="K271" s="9">
        <v>51.755999999999993</v>
      </c>
    </row>
    <row r="272" spans="1:11" x14ac:dyDescent="0.2">
      <c r="A272" s="8" t="s">
        <v>576</v>
      </c>
      <c r="B272" s="8" t="s">
        <v>577</v>
      </c>
      <c r="C272" s="9">
        <v>665</v>
      </c>
      <c r="D272" s="9">
        <v>828</v>
      </c>
      <c r="E272" s="9">
        <f t="shared" si="8"/>
        <v>163</v>
      </c>
      <c r="F272" s="42">
        <f t="shared" si="9"/>
        <v>0.24511278195488723</v>
      </c>
      <c r="G272" s="9">
        <v>43.296999999999997</v>
      </c>
      <c r="H272" s="9">
        <v>41.803999999999995</v>
      </c>
      <c r="I272" s="9">
        <v>85.100999999999999</v>
      </c>
      <c r="J272" s="9">
        <v>16.3</v>
      </c>
      <c r="K272" s="9">
        <v>101.401</v>
      </c>
    </row>
    <row r="273" spans="1:11" x14ac:dyDescent="0.2">
      <c r="A273" s="8" t="s">
        <v>578</v>
      </c>
      <c r="B273" s="8" t="s">
        <v>579</v>
      </c>
      <c r="C273" s="9">
        <v>6756</v>
      </c>
      <c r="D273" s="9">
        <v>7609</v>
      </c>
      <c r="E273" s="9">
        <f t="shared" si="8"/>
        <v>853</v>
      </c>
      <c r="F273" s="42">
        <f t="shared" si="9"/>
        <v>0.12625814091178211</v>
      </c>
      <c r="G273" s="9">
        <v>416.58499999999998</v>
      </c>
      <c r="H273" s="9">
        <v>402.21999999999997</v>
      </c>
      <c r="I273" s="9">
        <v>818.80499999999995</v>
      </c>
      <c r="J273" s="9">
        <v>85.3</v>
      </c>
      <c r="K273" s="9">
        <v>904.1049999999999</v>
      </c>
    </row>
    <row r="274" spans="1:11" x14ac:dyDescent="0.2">
      <c r="A274" s="8" t="s">
        <v>580</v>
      </c>
      <c r="B274" s="8" t="s">
        <v>581</v>
      </c>
      <c r="C274" s="9">
        <v>1136</v>
      </c>
      <c r="D274" s="9">
        <v>1204</v>
      </c>
      <c r="E274" s="9">
        <f t="shared" si="8"/>
        <v>68</v>
      </c>
      <c r="F274" s="42">
        <f t="shared" si="9"/>
        <v>5.9859154929577461E-2</v>
      </c>
      <c r="G274" s="9">
        <v>76.05</v>
      </c>
      <c r="H274" s="9">
        <v>64.349999999999994</v>
      </c>
      <c r="I274" s="9">
        <v>140.39999999999998</v>
      </c>
      <c r="J274" s="9">
        <v>6.8</v>
      </c>
      <c r="K274" s="9">
        <v>147.19999999999999</v>
      </c>
    </row>
    <row r="275" spans="1:11" x14ac:dyDescent="0.2">
      <c r="A275" s="8" t="s">
        <v>582</v>
      </c>
      <c r="B275" s="8" t="s">
        <v>583</v>
      </c>
      <c r="C275" s="9">
        <v>18</v>
      </c>
      <c r="D275" s="9">
        <v>18</v>
      </c>
      <c r="E275" s="9">
        <f t="shared" si="8"/>
        <v>0</v>
      </c>
      <c r="F275" s="42">
        <f t="shared" si="9"/>
        <v>0</v>
      </c>
      <c r="G275" s="9">
        <v>0.80999999999999994</v>
      </c>
      <c r="H275" s="9">
        <v>1.1520000000000001</v>
      </c>
      <c r="I275" s="9">
        <v>1.9620000000000002</v>
      </c>
      <c r="J275" s="9">
        <v>0</v>
      </c>
      <c r="K275" s="9">
        <v>1.9620000000000002</v>
      </c>
    </row>
    <row r="276" spans="1:11" x14ac:dyDescent="0.2">
      <c r="A276" s="8" t="s">
        <v>584</v>
      </c>
      <c r="B276" s="8" t="s">
        <v>585</v>
      </c>
      <c r="C276" s="9">
        <v>140</v>
      </c>
      <c r="D276" s="9">
        <v>148</v>
      </c>
      <c r="E276" s="9">
        <f t="shared" si="8"/>
        <v>8</v>
      </c>
      <c r="F276" s="42">
        <f t="shared" si="9"/>
        <v>5.7142857142857141E-2</v>
      </c>
      <c r="G276" s="9">
        <v>6.4799999999999995</v>
      </c>
      <c r="H276" s="9">
        <v>9.2160000000000011</v>
      </c>
      <c r="I276" s="9">
        <v>15.696000000000002</v>
      </c>
      <c r="J276" s="9">
        <v>0.8</v>
      </c>
      <c r="K276" s="9">
        <v>16.496000000000002</v>
      </c>
    </row>
    <row r="277" spans="1:11" x14ac:dyDescent="0.2">
      <c r="A277" s="8" t="s">
        <v>586</v>
      </c>
      <c r="B277" s="8" t="s">
        <v>587</v>
      </c>
      <c r="C277" s="9">
        <v>20</v>
      </c>
      <c r="D277" s="9">
        <v>20</v>
      </c>
      <c r="E277" s="9">
        <f t="shared" si="8"/>
        <v>0</v>
      </c>
      <c r="F277" s="42">
        <f t="shared" si="9"/>
        <v>0</v>
      </c>
      <c r="G277" s="9">
        <v>0.89999999999999991</v>
      </c>
      <c r="H277" s="9">
        <v>1.28</v>
      </c>
      <c r="I277" s="9">
        <v>2.1799999999999997</v>
      </c>
      <c r="J277" s="9">
        <v>0</v>
      </c>
      <c r="K277" s="9">
        <v>2.1799999999999997</v>
      </c>
    </row>
    <row r="278" spans="1:11" x14ac:dyDescent="0.2">
      <c r="A278" s="8" t="s">
        <v>588</v>
      </c>
      <c r="B278" s="8" t="s">
        <v>589</v>
      </c>
      <c r="C278" s="9">
        <v>543</v>
      </c>
      <c r="D278" s="9">
        <v>583</v>
      </c>
      <c r="E278" s="9">
        <f t="shared" si="8"/>
        <v>40</v>
      </c>
      <c r="F278" s="42">
        <f t="shared" si="9"/>
        <v>7.3664825046040522E-2</v>
      </c>
      <c r="G278" s="9">
        <v>30.402000000000005</v>
      </c>
      <c r="H278" s="9">
        <v>25.898</v>
      </c>
      <c r="I278" s="9">
        <v>56.300000000000004</v>
      </c>
      <c r="J278" s="9">
        <v>4</v>
      </c>
      <c r="K278" s="9">
        <v>60.300000000000004</v>
      </c>
    </row>
    <row r="279" spans="1:11" x14ac:dyDescent="0.2">
      <c r="A279" s="8" t="s">
        <v>590</v>
      </c>
      <c r="B279" s="8" t="s">
        <v>591</v>
      </c>
      <c r="C279" s="9">
        <v>415</v>
      </c>
      <c r="D279" s="9">
        <v>435</v>
      </c>
      <c r="E279" s="9">
        <f t="shared" si="8"/>
        <v>20</v>
      </c>
      <c r="F279" s="42">
        <f t="shared" si="9"/>
        <v>4.8192771084337352E-2</v>
      </c>
      <c r="G279" s="9">
        <v>37.825000000000003</v>
      </c>
      <c r="H279" s="9">
        <v>27.2</v>
      </c>
      <c r="I279" s="9">
        <v>65.025000000000006</v>
      </c>
      <c r="J279" s="9">
        <v>2</v>
      </c>
      <c r="K279" s="9">
        <v>67.025000000000006</v>
      </c>
    </row>
    <row r="280" spans="1:11" x14ac:dyDescent="0.2">
      <c r="A280" s="8" t="s">
        <v>592</v>
      </c>
      <c r="B280" s="8" t="s">
        <v>593</v>
      </c>
      <c r="C280" s="9">
        <v>8482</v>
      </c>
      <c r="D280" s="9">
        <v>9465</v>
      </c>
      <c r="E280" s="9">
        <f t="shared" si="8"/>
        <v>983</v>
      </c>
      <c r="F280" s="42">
        <f t="shared" si="9"/>
        <v>0.11589247818910635</v>
      </c>
      <c r="G280" s="9">
        <v>457.64849999999996</v>
      </c>
      <c r="H280" s="9">
        <v>466.62200000000001</v>
      </c>
      <c r="I280" s="9">
        <v>924.27049999999997</v>
      </c>
      <c r="J280" s="9">
        <v>98.3</v>
      </c>
      <c r="K280" s="9">
        <v>1022.5704999999999</v>
      </c>
    </row>
    <row r="281" spans="1:11" x14ac:dyDescent="0.2">
      <c r="A281" s="8" t="s">
        <v>594</v>
      </c>
      <c r="B281" s="8" t="s">
        <v>595</v>
      </c>
      <c r="C281" s="9">
        <v>19</v>
      </c>
      <c r="D281" s="9">
        <v>21</v>
      </c>
      <c r="E281" s="9">
        <f t="shared" si="8"/>
        <v>2</v>
      </c>
      <c r="F281" s="42">
        <f t="shared" si="9"/>
        <v>0.10526315789473684</v>
      </c>
      <c r="G281" s="9">
        <v>0.84000000000000008</v>
      </c>
      <c r="H281" s="9">
        <v>1.02</v>
      </c>
      <c r="I281" s="9">
        <v>1.86</v>
      </c>
      <c r="J281" s="9">
        <v>0.2</v>
      </c>
      <c r="K281" s="9">
        <v>2.06</v>
      </c>
    </row>
    <row r="282" spans="1:11" x14ac:dyDescent="0.2">
      <c r="A282" s="8" t="s">
        <v>596</v>
      </c>
      <c r="B282" s="8" t="s">
        <v>597</v>
      </c>
      <c r="C282" s="9">
        <v>79</v>
      </c>
      <c r="D282" s="9">
        <v>80</v>
      </c>
      <c r="E282" s="9">
        <f t="shared" si="8"/>
        <v>1</v>
      </c>
      <c r="F282" s="42">
        <f t="shared" si="9"/>
        <v>1.2658227848101266E-2</v>
      </c>
      <c r="G282" s="9">
        <v>3.3390000000000004</v>
      </c>
      <c r="H282" s="9">
        <v>4.0545</v>
      </c>
      <c r="I282" s="9">
        <v>7.3935000000000004</v>
      </c>
      <c r="J282" s="9">
        <v>0.1</v>
      </c>
      <c r="K282" s="9">
        <v>7.4935</v>
      </c>
    </row>
    <row r="283" spans="1:11" x14ac:dyDescent="0.2">
      <c r="A283" s="8" t="s">
        <v>598</v>
      </c>
      <c r="B283" s="8" t="s">
        <v>599</v>
      </c>
      <c r="C283" s="9">
        <v>746</v>
      </c>
      <c r="D283" s="9">
        <v>847</v>
      </c>
      <c r="E283" s="9">
        <f t="shared" si="8"/>
        <v>101</v>
      </c>
      <c r="F283" s="42">
        <f t="shared" si="9"/>
        <v>0.1353887399463807</v>
      </c>
      <c r="G283" s="9">
        <v>33.453000000000003</v>
      </c>
      <c r="H283" s="9">
        <v>40.621499999999997</v>
      </c>
      <c r="I283" s="9">
        <v>74.0745</v>
      </c>
      <c r="J283" s="9">
        <v>10.1</v>
      </c>
      <c r="K283" s="9">
        <v>84.174499999999995</v>
      </c>
    </row>
    <row r="284" spans="1:11" x14ac:dyDescent="0.2">
      <c r="A284" s="8" t="s">
        <v>600</v>
      </c>
      <c r="B284" s="8" t="s">
        <v>601</v>
      </c>
      <c r="C284" s="9">
        <v>7349</v>
      </c>
      <c r="D284" s="9">
        <v>8211</v>
      </c>
      <c r="E284" s="9">
        <f t="shared" si="8"/>
        <v>862</v>
      </c>
      <c r="F284" s="42">
        <f t="shared" si="9"/>
        <v>0.11729487005034699</v>
      </c>
      <c r="G284" s="9">
        <v>412.34</v>
      </c>
      <c r="H284" s="9">
        <v>404.56000000000006</v>
      </c>
      <c r="I284" s="9">
        <v>816.90000000000009</v>
      </c>
      <c r="J284" s="9">
        <v>86.2</v>
      </c>
      <c r="K284" s="9">
        <v>903.10000000000014</v>
      </c>
    </row>
    <row r="285" spans="1:11" x14ac:dyDescent="0.2">
      <c r="A285" s="8" t="s">
        <v>602</v>
      </c>
      <c r="B285" s="8" t="s">
        <v>603</v>
      </c>
      <c r="C285" s="9">
        <v>289</v>
      </c>
      <c r="D285" s="9">
        <v>306</v>
      </c>
      <c r="E285" s="9">
        <f t="shared" si="8"/>
        <v>17</v>
      </c>
      <c r="F285" s="42">
        <f t="shared" si="9"/>
        <v>5.8823529411764705E-2</v>
      </c>
      <c r="G285" s="9">
        <v>12.495000000000001</v>
      </c>
      <c r="H285" s="9">
        <v>15.172499999999999</v>
      </c>
      <c r="I285" s="9">
        <v>27.6675</v>
      </c>
      <c r="J285" s="9">
        <v>1.7</v>
      </c>
      <c r="K285" s="9">
        <v>29.3675</v>
      </c>
    </row>
    <row r="286" spans="1:11" x14ac:dyDescent="0.2">
      <c r="A286" s="8" t="s">
        <v>21</v>
      </c>
      <c r="B286" s="8" t="s">
        <v>22</v>
      </c>
      <c r="C286" s="9">
        <v>8559</v>
      </c>
      <c r="D286" s="9">
        <v>9201</v>
      </c>
      <c r="E286" s="9">
        <f t="shared" si="8"/>
        <v>642</v>
      </c>
      <c r="F286" s="42">
        <f t="shared" si="9"/>
        <v>7.500876270592359E-2</v>
      </c>
      <c r="G286" s="9">
        <v>355.2</v>
      </c>
      <c r="H286" s="9">
        <v>630.4799999999999</v>
      </c>
      <c r="I286" s="9">
        <v>985.67999999999984</v>
      </c>
      <c r="J286" s="9">
        <v>64.2</v>
      </c>
      <c r="K286" s="9">
        <v>1049.8799999999999</v>
      </c>
    </row>
    <row r="287" spans="1:11" x14ac:dyDescent="0.2">
      <c r="A287" s="8" t="s">
        <v>604</v>
      </c>
      <c r="B287" s="8" t="s">
        <v>605</v>
      </c>
      <c r="C287" s="9">
        <v>2770</v>
      </c>
      <c r="D287" s="9">
        <v>3024</v>
      </c>
      <c r="E287" s="9">
        <f t="shared" si="8"/>
        <v>254</v>
      </c>
      <c r="F287" s="42">
        <f t="shared" si="9"/>
        <v>9.1696750902527074E-2</v>
      </c>
      <c r="G287" s="9">
        <v>107.18900000000002</v>
      </c>
      <c r="H287" s="9">
        <v>188.30500000000001</v>
      </c>
      <c r="I287" s="9">
        <v>295.49400000000003</v>
      </c>
      <c r="J287" s="9">
        <v>25.4</v>
      </c>
      <c r="K287" s="9">
        <v>320.89400000000001</v>
      </c>
    </row>
    <row r="288" spans="1:11" x14ac:dyDescent="0.2">
      <c r="A288" s="8" t="s">
        <v>606</v>
      </c>
      <c r="B288" s="8" t="s">
        <v>607</v>
      </c>
      <c r="C288" s="9">
        <v>73</v>
      </c>
      <c r="D288" s="9">
        <v>74</v>
      </c>
      <c r="E288" s="9">
        <f t="shared" si="8"/>
        <v>1</v>
      </c>
      <c r="F288" s="42">
        <f t="shared" si="9"/>
        <v>1.3698630136986301E-2</v>
      </c>
      <c r="G288" s="9">
        <v>3.7484999999999999</v>
      </c>
      <c r="H288" s="9">
        <v>4.2629999999999999</v>
      </c>
      <c r="I288" s="9">
        <v>8.0114999999999998</v>
      </c>
      <c r="J288" s="9">
        <v>0.1</v>
      </c>
      <c r="K288" s="9">
        <v>8.1114999999999995</v>
      </c>
    </row>
    <row r="289" spans="1:11" x14ac:dyDescent="0.2">
      <c r="A289" s="8" t="s">
        <v>608</v>
      </c>
      <c r="B289" s="8" t="s">
        <v>609</v>
      </c>
      <c r="C289" s="9">
        <v>16</v>
      </c>
      <c r="D289" s="9">
        <v>18</v>
      </c>
      <c r="E289" s="9">
        <f t="shared" si="8"/>
        <v>2</v>
      </c>
      <c r="F289" s="42">
        <f t="shared" si="9"/>
        <v>0.125</v>
      </c>
      <c r="G289" s="9">
        <v>0.86699999999999999</v>
      </c>
      <c r="H289" s="9">
        <v>0.98599999999999999</v>
      </c>
      <c r="I289" s="9">
        <v>1.853</v>
      </c>
      <c r="J289" s="9">
        <v>0.2</v>
      </c>
      <c r="K289" s="9">
        <v>2.0529999999999999</v>
      </c>
    </row>
    <row r="290" spans="1:11" x14ac:dyDescent="0.2">
      <c r="A290" s="8" t="s">
        <v>610</v>
      </c>
      <c r="B290" s="8" t="s">
        <v>611</v>
      </c>
      <c r="C290" s="9">
        <v>19</v>
      </c>
      <c r="D290" s="9">
        <v>22</v>
      </c>
      <c r="E290" s="9">
        <f t="shared" si="8"/>
        <v>3</v>
      </c>
      <c r="F290" s="42">
        <f t="shared" si="9"/>
        <v>0.15789473684210525</v>
      </c>
      <c r="G290" s="9">
        <v>1.0454999999999999</v>
      </c>
      <c r="H290" s="9">
        <v>1.1889999999999998</v>
      </c>
      <c r="I290" s="9">
        <v>2.2344999999999997</v>
      </c>
      <c r="J290" s="9">
        <v>0.3</v>
      </c>
      <c r="K290" s="9">
        <v>2.5344999999999995</v>
      </c>
    </row>
    <row r="291" spans="1:11" x14ac:dyDescent="0.2">
      <c r="A291" s="8" t="s">
        <v>612</v>
      </c>
      <c r="B291" s="8" t="s">
        <v>613</v>
      </c>
      <c r="C291" s="9">
        <v>60</v>
      </c>
      <c r="D291" s="9">
        <v>68</v>
      </c>
      <c r="E291" s="9">
        <f t="shared" si="8"/>
        <v>8</v>
      </c>
      <c r="F291" s="42">
        <f t="shared" si="9"/>
        <v>0.13333333333333333</v>
      </c>
      <c r="G291" s="9">
        <v>3.2639999999999998</v>
      </c>
      <c r="H291" s="9">
        <v>3.7119999999999997</v>
      </c>
      <c r="I291" s="9">
        <v>6.9759999999999991</v>
      </c>
      <c r="J291" s="9">
        <v>0.8</v>
      </c>
      <c r="K291" s="9">
        <v>7.7759999999999989</v>
      </c>
    </row>
    <row r="292" spans="1:11" x14ac:dyDescent="0.2">
      <c r="A292" s="8" t="s">
        <v>614</v>
      </c>
      <c r="B292" s="8" t="s">
        <v>615</v>
      </c>
      <c r="C292" s="9">
        <v>9</v>
      </c>
      <c r="D292" s="9">
        <v>8</v>
      </c>
      <c r="E292" s="9">
        <f t="shared" si="8"/>
        <v>-1</v>
      </c>
      <c r="F292" s="42">
        <f t="shared" si="9"/>
        <v>-0.1111111111111111</v>
      </c>
      <c r="G292" s="9">
        <v>0.4335</v>
      </c>
      <c r="H292" s="9">
        <v>0.49299999999999999</v>
      </c>
      <c r="I292" s="9">
        <v>0.92649999999999999</v>
      </c>
      <c r="J292" s="9">
        <v>-0.1</v>
      </c>
      <c r="K292" s="9">
        <v>0.82650000000000001</v>
      </c>
    </row>
    <row r="293" spans="1:11" x14ac:dyDescent="0.2">
      <c r="A293" s="8" t="s">
        <v>616</v>
      </c>
      <c r="B293" s="8" t="s">
        <v>617</v>
      </c>
      <c r="C293" s="9">
        <v>155</v>
      </c>
      <c r="D293" s="9">
        <v>171</v>
      </c>
      <c r="E293" s="9">
        <f t="shared" si="8"/>
        <v>16</v>
      </c>
      <c r="F293" s="42">
        <f t="shared" si="9"/>
        <v>0.1032258064516129</v>
      </c>
      <c r="G293" s="9">
        <v>5.2160000000000002</v>
      </c>
      <c r="H293" s="9">
        <v>10.921000000000001</v>
      </c>
      <c r="I293" s="9">
        <v>16.137</v>
      </c>
      <c r="J293" s="9">
        <v>1.6</v>
      </c>
      <c r="K293" s="9">
        <v>17.737000000000002</v>
      </c>
    </row>
    <row r="294" spans="1:11" x14ac:dyDescent="0.2">
      <c r="A294" s="8" t="s">
        <v>618</v>
      </c>
      <c r="B294" s="8" t="s">
        <v>619</v>
      </c>
      <c r="C294" s="9">
        <v>31</v>
      </c>
      <c r="D294" s="9">
        <v>28</v>
      </c>
      <c r="E294" s="9">
        <f t="shared" si="8"/>
        <v>-3</v>
      </c>
      <c r="F294" s="42">
        <f t="shared" si="9"/>
        <v>-9.6774193548387094E-2</v>
      </c>
      <c r="G294" s="9">
        <v>0.94400000000000006</v>
      </c>
      <c r="H294" s="9">
        <v>1.9765000000000001</v>
      </c>
      <c r="I294" s="9">
        <v>2.9205000000000001</v>
      </c>
      <c r="J294" s="9">
        <v>-0.3</v>
      </c>
      <c r="K294" s="9">
        <v>2.6205000000000003</v>
      </c>
    </row>
    <row r="295" spans="1:11" x14ac:dyDescent="0.2">
      <c r="A295" s="8" t="s">
        <v>620</v>
      </c>
      <c r="B295" s="8" t="s">
        <v>621</v>
      </c>
      <c r="C295" s="9">
        <v>228</v>
      </c>
      <c r="D295" s="9">
        <v>241</v>
      </c>
      <c r="E295" s="9">
        <f t="shared" si="8"/>
        <v>13</v>
      </c>
      <c r="F295" s="42">
        <f t="shared" si="9"/>
        <v>5.701754385964912E-2</v>
      </c>
      <c r="G295" s="9">
        <v>7.5040000000000004</v>
      </c>
      <c r="H295" s="9">
        <v>15.711500000000001</v>
      </c>
      <c r="I295" s="9">
        <v>23.215500000000002</v>
      </c>
      <c r="J295" s="9">
        <v>1.3</v>
      </c>
      <c r="K295" s="9">
        <v>24.515500000000003</v>
      </c>
    </row>
    <row r="296" spans="1:11" x14ac:dyDescent="0.2">
      <c r="A296" s="8" t="s">
        <v>622</v>
      </c>
      <c r="B296" s="8" t="s">
        <v>623</v>
      </c>
      <c r="C296" s="9">
        <v>1202</v>
      </c>
      <c r="D296" s="9">
        <v>1329</v>
      </c>
      <c r="E296" s="9">
        <f t="shared" si="8"/>
        <v>127</v>
      </c>
      <c r="F296" s="42">
        <f t="shared" si="9"/>
        <v>0.10565723793677205</v>
      </c>
      <c r="G296" s="9">
        <v>40.496000000000002</v>
      </c>
      <c r="H296" s="9">
        <v>84.788499999999999</v>
      </c>
      <c r="I296" s="9">
        <v>125.28450000000001</v>
      </c>
      <c r="J296" s="9">
        <v>12.7</v>
      </c>
      <c r="K296" s="9">
        <v>137.9845</v>
      </c>
    </row>
    <row r="297" spans="1:11" x14ac:dyDescent="0.2">
      <c r="A297" s="8" t="s">
        <v>624</v>
      </c>
      <c r="B297" s="8" t="s">
        <v>625</v>
      </c>
      <c r="C297" s="9">
        <v>185</v>
      </c>
      <c r="D297" s="9">
        <v>212</v>
      </c>
      <c r="E297" s="9">
        <f t="shared" si="8"/>
        <v>27</v>
      </c>
      <c r="F297" s="42">
        <f t="shared" si="9"/>
        <v>0.14594594594594595</v>
      </c>
      <c r="G297" s="9">
        <v>6.3520000000000003</v>
      </c>
      <c r="H297" s="9">
        <v>13.2995</v>
      </c>
      <c r="I297" s="9">
        <v>19.651499999999999</v>
      </c>
      <c r="J297" s="9">
        <v>2.7</v>
      </c>
      <c r="K297" s="9">
        <v>22.351499999999998</v>
      </c>
    </row>
    <row r="298" spans="1:11" x14ac:dyDescent="0.2">
      <c r="A298" s="8" t="s">
        <v>626</v>
      </c>
      <c r="B298" s="8" t="s">
        <v>627</v>
      </c>
      <c r="C298" s="9">
        <v>769</v>
      </c>
      <c r="D298" s="9">
        <v>829</v>
      </c>
      <c r="E298" s="9">
        <f t="shared" si="8"/>
        <v>60</v>
      </c>
      <c r="F298" s="42">
        <f t="shared" si="9"/>
        <v>7.8023407022106639E-2</v>
      </c>
      <c r="G298" s="9">
        <v>25.568000000000001</v>
      </c>
      <c r="H298" s="9">
        <v>53.533000000000001</v>
      </c>
      <c r="I298" s="9">
        <v>79.100999999999999</v>
      </c>
      <c r="J298" s="9">
        <v>6</v>
      </c>
      <c r="K298" s="9">
        <v>85.100999999999999</v>
      </c>
    </row>
    <row r="299" spans="1:11" x14ac:dyDescent="0.2">
      <c r="A299" s="8" t="s">
        <v>628</v>
      </c>
      <c r="B299" s="8" t="s">
        <v>629</v>
      </c>
      <c r="C299" s="9">
        <v>23</v>
      </c>
      <c r="D299" s="9">
        <v>24</v>
      </c>
      <c r="E299" s="9">
        <f t="shared" si="8"/>
        <v>1</v>
      </c>
      <c r="F299" s="42">
        <f t="shared" si="9"/>
        <v>4.3478260869565216E-2</v>
      </c>
      <c r="G299" s="9">
        <v>0.752</v>
      </c>
      <c r="H299" s="9">
        <v>1.5745</v>
      </c>
      <c r="I299" s="9">
        <v>2.3265000000000002</v>
      </c>
      <c r="J299" s="9">
        <v>0.1</v>
      </c>
      <c r="K299" s="9">
        <v>2.4265000000000003</v>
      </c>
    </row>
    <row r="300" spans="1:11" x14ac:dyDescent="0.2">
      <c r="A300" s="8" t="s">
        <v>630</v>
      </c>
      <c r="B300" s="8" t="s">
        <v>631</v>
      </c>
      <c r="C300" s="9">
        <v>2554</v>
      </c>
      <c r="D300" s="9">
        <v>2891</v>
      </c>
      <c r="E300" s="9">
        <f t="shared" si="8"/>
        <v>337</v>
      </c>
      <c r="F300" s="42">
        <f t="shared" si="9"/>
        <v>0.13194988253719656</v>
      </c>
      <c r="G300" s="9">
        <v>133.4025</v>
      </c>
      <c r="H300" s="9">
        <v>212.35499999999999</v>
      </c>
      <c r="I300" s="9">
        <v>345.75749999999999</v>
      </c>
      <c r="J300" s="9">
        <v>33.700000000000003</v>
      </c>
      <c r="K300" s="9">
        <v>379.45749999999998</v>
      </c>
    </row>
    <row r="301" spans="1:11" x14ac:dyDescent="0.2">
      <c r="A301" s="8" t="s">
        <v>632</v>
      </c>
      <c r="B301" s="8" t="s">
        <v>633</v>
      </c>
      <c r="C301" s="9">
        <v>24</v>
      </c>
      <c r="D301" s="9">
        <v>29</v>
      </c>
      <c r="E301" s="9">
        <f t="shared" si="8"/>
        <v>5</v>
      </c>
      <c r="F301" s="42">
        <f t="shared" si="9"/>
        <v>0.20833333333333334</v>
      </c>
      <c r="G301" s="9">
        <v>0.98050000000000015</v>
      </c>
      <c r="H301" s="9">
        <v>2.12</v>
      </c>
      <c r="I301" s="9">
        <v>3.1005000000000003</v>
      </c>
      <c r="J301" s="9">
        <v>0.5</v>
      </c>
      <c r="K301" s="9">
        <v>3.6005000000000003</v>
      </c>
    </row>
    <row r="302" spans="1:11" x14ac:dyDescent="0.2">
      <c r="A302" s="8" t="s">
        <v>634</v>
      </c>
      <c r="B302" s="8" t="s">
        <v>635</v>
      </c>
      <c r="C302" s="9">
        <v>294</v>
      </c>
      <c r="D302" s="9">
        <v>282</v>
      </c>
      <c r="E302" s="9">
        <f t="shared" si="8"/>
        <v>-12</v>
      </c>
      <c r="F302" s="42">
        <f t="shared" si="9"/>
        <v>-4.0816326530612242E-2</v>
      </c>
      <c r="G302" s="9">
        <v>6.3360000000000003</v>
      </c>
      <c r="H302" s="9">
        <v>21.887999999999998</v>
      </c>
      <c r="I302" s="9">
        <v>28.223999999999997</v>
      </c>
      <c r="J302" s="9">
        <v>-1.2</v>
      </c>
      <c r="K302" s="9">
        <v>27.023999999999997</v>
      </c>
    </row>
    <row r="303" spans="1:11" x14ac:dyDescent="0.2">
      <c r="A303" s="8" t="s">
        <v>636</v>
      </c>
      <c r="B303" s="8" t="s">
        <v>637</v>
      </c>
      <c r="C303" s="9">
        <v>36</v>
      </c>
      <c r="D303" s="9">
        <v>41</v>
      </c>
      <c r="E303" s="9">
        <f t="shared" si="8"/>
        <v>5</v>
      </c>
      <c r="F303" s="42">
        <f t="shared" si="9"/>
        <v>0.1388888888888889</v>
      </c>
      <c r="G303" s="9">
        <v>2.1945000000000001</v>
      </c>
      <c r="H303" s="9">
        <v>3.4265000000000003</v>
      </c>
      <c r="I303" s="9">
        <v>5.6210000000000004</v>
      </c>
      <c r="J303" s="9">
        <v>0.5</v>
      </c>
      <c r="K303" s="9">
        <v>6.1210000000000004</v>
      </c>
    </row>
    <row r="304" spans="1:11" x14ac:dyDescent="0.2">
      <c r="A304" s="8" t="s">
        <v>638</v>
      </c>
      <c r="B304" s="8" t="s">
        <v>639</v>
      </c>
      <c r="C304" s="9">
        <v>1748</v>
      </c>
      <c r="D304" s="9">
        <v>2034</v>
      </c>
      <c r="E304" s="9">
        <f t="shared" si="8"/>
        <v>286</v>
      </c>
      <c r="F304" s="42">
        <f t="shared" si="9"/>
        <v>0.16361556064073227</v>
      </c>
      <c r="G304" s="9">
        <v>107.78700000000001</v>
      </c>
      <c r="H304" s="9">
        <v>168.29900000000001</v>
      </c>
      <c r="I304" s="9">
        <v>276.08600000000001</v>
      </c>
      <c r="J304" s="9">
        <v>28.6</v>
      </c>
      <c r="K304" s="9">
        <v>304.68600000000004</v>
      </c>
    </row>
    <row r="305" spans="1:11" x14ac:dyDescent="0.2">
      <c r="A305" s="8" t="s">
        <v>640</v>
      </c>
      <c r="B305" s="8" t="s">
        <v>641</v>
      </c>
      <c r="C305" s="9">
        <v>194</v>
      </c>
      <c r="D305" s="9">
        <v>203</v>
      </c>
      <c r="E305" s="9">
        <f t="shared" si="8"/>
        <v>9</v>
      </c>
      <c r="F305" s="42">
        <f t="shared" si="9"/>
        <v>4.6391752577319589E-2</v>
      </c>
      <c r="G305" s="9">
        <v>11.314500000000001</v>
      </c>
      <c r="H305" s="9">
        <v>17.666500000000003</v>
      </c>
      <c r="I305" s="9">
        <v>28.981000000000002</v>
      </c>
      <c r="J305" s="9">
        <v>0.9</v>
      </c>
      <c r="K305" s="9">
        <v>29.881</v>
      </c>
    </row>
    <row r="306" spans="1:11" x14ac:dyDescent="0.2">
      <c r="A306" s="8" t="s">
        <v>642</v>
      </c>
      <c r="B306" s="8" t="s">
        <v>643</v>
      </c>
      <c r="C306" s="9">
        <v>26</v>
      </c>
      <c r="D306" s="9">
        <v>31</v>
      </c>
      <c r="E306" s="9">
        <f t="shared" si="8"/>
        <v>5</v>
      </c>
      <c r="F306" s="42">
        <f t="shared" si="9"/>
        <v>0.19230769230769232</v>
      </c>
      <c r="G306" s="9">
        <v>1.7669999999999999</v>
      </c>
      <c r="H306" s="9">
        <v>3.1635</v>
      </c>
      <c r="I306" s="9">
        <v>4.9305000000000003</v>
      </c>
      <c r="J306" s="9">
        <v>0.5</v>
      </c>
      <c r="K306" s="9">
        <v>5.4305000000000003</v>
      </c>
    </row>
    <row r="307" spans="1:11" x14ac:dyDescent="0.2">
      <c r="A307" s="8" t="s">
        <v>644</v>
      </c>
      <c r="B307" s="8" t="s">
        <v>645</v>
      </c>
      <c r="C307" s="9">
        <v>111</v>
      </c>
      <c r="D307" s="9">
        <v>130</v>
      </c>
      <c r="E307" s="9">
        <f t="shared" si="8"/>
        <v>19</v>
      </c>
      <c r="F307" s="42">
        <f t="shared" si="9"/>
        <v>0.17117117117117117</v>
      </c>
      <c r="G307" s="9">
        <v>6.8685</v>
      </c>
      <c r="H307" s="9">
        <v>7.4710000000000001</v>
      </c>
      <c r="I307" s="9">
        <v>14.339500000000001</v>
      </c>
      <c r="J307" s="9">
        <v>1.9</v>
      </c>
      <c r="K307" s="9">
        <v>16.2395</v>
      </c>
    </row>
    <row r="308" spans="1:11" x14ac:dyDescent="0.2">
      <c r="A308" s="8" t="s">
        <v>646</v>
      </c>
      <c r="B308" s="8" t="s">
        <v>647</v>
      </c>
      <c r="C308" s="9">
        <v>119</v>
      </c>
      <c r="D308" s="9">
        <v>139</v>
      </c>
      <c r="E308" s="9">
        <f t="shared" si="8"/>
        <v>20</v>
      </c>
      <c r="F308" s="42">
        <f t="shared" si="9"/>
        <v>0.16806722689075632</v>
      </c>
      <c r="G308" s="9">
        <v>7.3530000000000006</v>
      </c>
      <c r="H308" s="9">
        <v>7.9980000000000002</v>
      </c>
      <c r="I308" s="9">
        <v>15.351000000000001</v>
      </c>
      <c r="J308" s="9">
        <v>2</v>
      </c>
      <c r="K308" s="9">
        <v>17.350999999999999</v>
      </c>
    </row>
    <row r="309" spans="1:11" x14ac:dyDescent="0.2">
      <c r="A309" s="8" t="s">
        <v>648</v>
      </c>
      <c r="B309" s="8" t="s">
        <v>649</v>
      </c>
      <c r="C309" s="9">
        <v>2</v>
      </c>
      <c r="D309" s="9">
        <v>2</v>
      </c>
      <c r="E309" s="9">
        <f t="shared" si="8"/>
        <v>0</v>
      </c>
      <c r="F309" s="42">
        <f t="shared" si="9"/>
        <v>0</v>
      </c>
      <c r="G309" s="9">
        <v>8.5999999999999993E-2</v>
      </c>
      <c r="H309" s="9">
        <v>0.14199999999999999</v>
      </c>
      <c r="I309" s="9">
        <v>0.22799999999999998</v>
      </c>
      <c r="J309" s="9">
        <v>0</v>
      </c>
      <c r="K309" s="9">
        <v>0.22799999999999998</v>
      </c>
    </row>
    <row r="310" spans="1:11" x14ac:dyDescent="0.2">
      <c r="A310" s="8" t="s">
        <v>650</v>
      </c>
      <c r="B310" s="8" t="s">
        <v>651</v>
      </c>
      <c r="C310" s="9">
        <v>2334</v>
      </c>
      <c r="D310" s="9">
        <v>2358</v>
      </c>
      <c r="E310" s="9">
        <f t="shared" si="8"/>
        <v>24</v>
      </c>
      <c r="F310" s="42">
        <f t="shared" si="9"/>
        <v>1.0282776349614395E-2</v>
      </c>
      <c r="G310" s="9">
        <v>82.110000000000014</v>
      </c>
      <c r="H310" s="9">
        <v>166.56599999999997</v>
      </c>
      <c r="I310" s="9">
        <v>248.67599999999999</v>
      </c>
      <c r="J310" s="9">
        <v>2.4</v>
      </c>
      <c r="K310" s="9">
        <v>251.07599999999999</v>
      </c>
    </row>
    <row r="311" spans="1:11" x14ac:dyDescent="0.2">
      <c r="A311" s="8" t="s">
        <v>652</v>
      </c>
      <c r="B311" s="8" t="s">
        <v>653</v>
      </c>
      <c r="C311" s="9">
        <v>175</v>
      </c>
      <c r="D311" s="9">
        <v>139</v>
      </c>
      <c r="E311" s="9">
        <f t="shared" si="8"/>
        <v>-36</v>
      </c>
      <c r="F311" s="42">
        <f t="shared" si="9"/>
        <v>-0.20571428571428571</v>
      </c>
      <c r="G311" s="9">
        <v>6.4369999999999994</v>
      </c>
      <c r="H311" s="9">
        <v>11.618000000000002</v>
      </c>
      <c r="I311" s="9">
        <v>18.055</v>
      </c>
      <c r="J311" s="9">
        <v>-3.6</v>
      </c>
      <c r="K311" s="9">
        <v>14.455</v>
      </c>
    </row>
    <row r="312" spans="1:11" x14ac:dyDescent="0.2">
      <c r="A312" s="8" t="s">
        <v>654</v>
      </c>
      <c r="B312" s="8" t="s">
        <v>655</v>
      </c>
      <c r="C312" s="9">
        <v>53</v>
      </c>
      <c r="D312" s="9">
        <v>60</v>
      </c>
      <c r="E312" s="9">
        <f t="shared" si="8"/>
        <v>7</v>
      </c>
      <c r="F312" s="42">
        <f t="shared" si="9"/>
        <v>0.13207547169811321</v>
      </c>
      <c r="G312" s="9">
        <v>2.3164999999999996</v>
      </c>
      <c r="H312" s="9">
        <v>4.1810000000000009</v>
      </c>
      <c r="I312" s="9">
        <v>6.4975000000000005</v>
      </c>
      <c r="J312" s="9">
        <v>0.7</v>
      </c>
      <c r="K312" s="9">
        <v>7.1975000000000007</v>
      </c>
    </row>
    <row r="313" spans="1:11" x14ac:dyDescent="0.2">
      <c r="A313" s="8" t="s">
        <v>656</v>
      </c>
      <c r="B313" s="8" t="s">
        <v>657</v>
      </c>
      <c r="C313" s="9">
        <v>47</v>
      </c>
      <c r="D313" s="9">
        <v>37</v>
      </c>
      <c r="E313" s="9">
        <f t="shared" si="8"/>
        <v>-10</v>
      </c>
      <c r="F313" s="42">
        <f t="shared" si="9"/>
        <v>-0.21276595744680851</v>
      </c>
      <c r="G313" s="9">
        <v>1.4280000000000002</v>
      </c>
      <c r="H313" s="9">
        <v>3.6960000000000002</v>
      </c>
      <c r="I313" s="9">
        <v>5.1240000000000006</v>
      </c>
      <c r="J313" s="9">
        <v>-1</v>
      </c>
      <c r="K313" s="9">
        <v>4.1240000000000006</v>
      </c>
    </row>
    <row r="314" spans="1:11" x14ac:dyDescent="0.2">
      <c r="A314" s="8" t="s">
        <v>658</v>
      </c>
      <c r="B314" s="8" t="s">
        <v>659</v>
      </c>
      <c r="C314" s="9">
        <v>246</v>
      </c>
      <c r="D314" s="9">
        <v>185</v>
      </c>
      <c r="E314" s="9">
        <f t="shared" si="8"/>
        <v>-61</v>
      </c>
      <c r="F314" s="42">
        <f t="shared" si="9"/>
        <v>-0.24796747967479674</v>
      </c>
      <c r="G314" s="9">
        <v>7.3270000000000008</v>
      </c>
      <c r="H314" s="9">
        <v>18.964000000000002</v>
      </c>
      <c r="I314" s="9">
        <v>26.291000000000004</v>
      </c>
      <c r="J314" s="9">
        <v>-6.1</v>
      </c>
      <c r="K314" s="9">
        <v>20.191000000000003</v>
      </c>
    </row>
    <row r="315" spans="1:11" x14ac:dyDescent="0.2">
      <c r="A315" s="8" t="s">
        <v>660</v>
      </c>
      <c r="B315" s="8" t="s">
        <v>661</v>
      </c>
      <c r="C315" s="9">
        <v>681</v>
      </c>
      <c r="D315" s="9">
        <v>741</v>
      </c>
      <c r="E315" s="9">
        <f t="shared" si="8"/>
        <v>60</v>
      </c>
      <c r="F315" s="42">
        <f t="shared" si="9"/>
        <v>8.8105726872246701E-2</v>
      </c>
      <c r="G315" s="9">
        <v>21.33</v>
      </c>
      <c r="H315" s="9">
        <v>52.614000000000004</v>
      </c>
      <c r="I315" s="9">
        <v>73.944000000000003</v>
      </c>
      <c r="J315" s="9">
        <v>6</v>
      </c>
      <c r="K315" s="9">
        <v>79.944000000000003</v>
      </c>
    </row>
    <row r="316" spans="1:11" x14ac:dyDescent="0.2">
      <c r="A316" s="8" t="s">
        <v>662</v>
      </c>
      <c r="B316" s="8" t="s">
        <v>663</v>
      </c>
      <c r="C316" s="9">
        <v>461</v>
      </c>
      <c r="D316" s="9">
        <v>439</v>
      </c>
      <c r="E316" s="9">
        <f t="shared" si="8"/>
        <v>-22</v>
      </c>
      <c r="F316" s="42">
        <f t="shared" si="9"/>
        <v>-4.7722342733188719E-2</v>
      </c>
      <c r="G316" s="9">
        <v>13.5</v>
      </c>
      <c r="H316" s="9">
        <v>35.549999999999997</v>
      </c>
      <c r="I316" s="9">
        <v>49.05</v>
      </c>
      <c r="J316" s="9">
        <v>-2.2000000000000002</v>
      </c>
      <c r="K316" s="9">
        <v>46.849999999999994</v>
      </c>
    </row>
    <row r="317" spans="1:11" x14ac:dyDescent="0.2">
      <c r="A317" s="8" t="s">
        <v>664</v>
      </c>
      <c r="B317" s="8" t="s">
        <v>665</v>
      </c>
      <c r="C317" s="9">
        <v>263</v>
      </c>
      <c r="D317" s="9">
        <v>307</v>
      </c>
      <c r="E317" s="9">
        <f t="shared" si="8"/>
        <v>44</v>
      </c>
      <c r="F317" s="42">
        <f t="shared" si="9"/>
        <v>0.16730038022813687</v>
      </c>
      <c r="G317" s="9">
        <v>8.8349999999999991</v>
      </c>
      <c r="H317" s="9">
        <v>18.810000000000002</v>
      </c>
      <c r="I317" s="9">
        <v>27.645000000000003</v>
      </c>
      <c r="J317" s="9">
        <v>4.4000000000000004</v>
      </c>
      <c r="K317" s="9">
        <v>32.045000000000002</v>
      </c>
    </row>
    <row r="318" spans="1:11" x14ac:dyDescent="0.2">
      <c r="A318" s="8" t="s">
        <v>666</v>
      </c>
      <c r="B318" s="8" t="s">
        <v>667</v>
      </c>
      <c r="C318" s="9">
        <v>193</v>
      </c>
      <c r="D318" s="9">
        <v>214</v>
      </c>
      <c r="E318" s="9">
        <f t="shared" si="8"/>
        <v>21</v>
      </c>
      <c r="F318" s="42">
        <f t="shared" si="9"/>
        <v>0.10880829015544041</v>
      </c>
      <c r="G318" s="9">
        <v>8.7504999999999988</v>
      </c>
      <c r="H318" s="9">
        <v>12.616999999999999</v>
      </c>
      <c r="I318" s="9">
        <v>21.3675</v>
      </c>
      <c r="J318" s="9">
        <v>2.1</v>
      </c>
      <c r="K318" s="9">
        <v>23.467500000000001</v>
      </c>
    </row>
    <row r="319" spans="1:11" x14ac:dyDescent="0.2">
      <c r="A319" s="8" t="s">
        <v>668</v>
      </c>
      <c r="B319" s="8" t="s">
        <v>669</v>
      </c>
      <c r="C319" s="9">
        <v>200</v>
      </c>
      <c r="D319" s="9">
        <v>219</v>
      </c>
      <c r="E319" s="9">
        <f t="shared" si="8"/>
        <v>19</v>
      </c>
      <c r="F319" s="42">
        <f t="shared" si="9"/>
        <v>9.5000000000000001E-2</v>
      </c>
      <c r="G319" s="9">
        <v>9.2180000000000017</v>
      </c>
      <c r="H319" s="9">
        <v>11.731999999999999</v>
      </c>
      <c r="I319" s="9">
        <v>20.950000000000003</v>
      </c>
      <c r="J319" s="9">
        <v>1.9</v>
      </c>
      <c r="K319" s="9">
        <v>22.85</v>
      </c>
    </row>
    <row r="320" spans="1:11" x14ac:dyDescent="0.2">
      <c r="A320" s="8" t="s">
        <v>670</v>
      </c>
      <c r="B320" s="8" t="s">
        <v>671</v>
      </c>
      <c r="C320" s="9">
        <v>15</v>
      </c>
      <c r="D320" s="9">
        <v>17</v>
      </c>
      <c r="E320" s="9">
        <f t="shared" si="8"/>
        <v>2</v>
      </c>
      <c r="F320" s="42">
        <f t="shared" si="9"/>
        <v>0.13333333333333333</v>
      </c>
      <c r="G320" s="9">
        <v>0.70400000000000007</v>
      </c>
      <c r="H320" s="9">
        <v>0.89599999999999991</v>
      </c>
      <c r="I320" s="9">
        <v>1.6</v>
      </c>
      <c r="J320" s="9">
        <v>0.2</v>
      </c>
      <c r="K320" s="9">
        <v>1.8</v>
      </c>
    </row>
    <row r="321" spans="1:11" x14ac:dyDescent="0.2">
      <c r="A321" s="8" t="s">
        <v>672</v>
      </c>
      <c r="B321" s="8" t="s">
        <v>673</v>
      </c>
      <c r="C321" s="9">
        <v>901</v>
      </c>
      <c r="D321" s="9">
        <v>928</v>
      </c>
      <c r="E321" s="9">
        <f t="shared" si="8"/>
        <v>27</v>
      </c>
      <c r="F321" s="42">
        <f t="shared" si="9"/>
        <v>2.9966703662597113E-2</v>
      </c>
      <c r="G321" s="9">
        <v>31.093000000000004</v>
      </c>
      <c r="H321" s="9">
        <v>63.100500000000004</v>
      </c>
      <c r="I321" s="9">
        <v>94.1935</v>
      </c>
      <c r="J321" s="9">
        <v>2.7</v>
      </c>
      <c r="K321" s="9">
        <v>96.893500000000003</v>
      </c>
    </row>
    <row r="322" spans="1:11" x14ac:dyDescent="0.2">
      <c r="A322" s="8" t="s">
        <v>674</v>
      </c>
      <c r="B322" s="8" t="s">
        <v>675</v>
      </c>
      <c r="C322" s="9">
        <v>388</v>
      </c>
      <c r="D322" s="9">
        <v>422</v>
      </c>
      <c r="E322" s="9">
        <f t="shared" si="8"/>
        <v>34</v>
      </c>
      <c r="F322" s="42">
        <f t="shared" si="9"/>
        <v>8.7628865979381437E-2</v>
      </c>
      <c r="G322" s="9">
        <v>13.365</v>
      </c>
      <c r="H322" s="9">
        <v>29.970000000000002</v>
      </c>
      <c r="I322" s="9">
        <v>43.335000000000001</v>
      </c>
      <c r="J322" s="9">
        <v>3.4</v>
      </c>
      <c r="K322" s="9">
        <v>46.734999999999999</v>
      </c>
    </row>
    <row r="323" spans="1:11" x14ac:dyDescent="0.2">
      <c r="A323" s="8" t="s">
        <v>676</v>
      </c>
      <c r="B323" s="8" t="s">
        <v>677</v>
      </c>
      <c r="C323" s="9">
        <v>124</v>
      </c>
      <c r="D323" s="9">
        <v>104</v>
      </c>
      <c r="E323" s="9">
        <f t="shared" si="8"/>
        <v>-20</v>
      </c>
      <c r="F323" s="42">
        <f t="shared" si="9"/>
        <v>-0.16129032258064516</v>
      </c>
      <c r="G323" s="9">
        <v>3.762</v>
      </c>
      <c r="H323" s="9">
        <v>8.4360000000000017</v>
      </c>
      <c r="I323" s="9">
        <v>12.198000000000002</v>
      </c>
      <c r="J323" s="9">
        <v>-2</v>
      </c>
      <c r="K323" s="9">
        <v>10.198000000000002</v>
      </c>
    </row>
    <row r="324" spans="1:11" x14ac:dyDescent="0.2">
      <c r="A324" s="8" t="s">
        <v>678</v>
      </c>
      <c r="B324" s="8" t="s">
        <v>679</v>
      </c>
      <c r="C324" s="9">
        <v>10</v>
      </c>
      <c r="D324" s="9">
        <v>11</v>
      </c>
      <c r="E324" s="9">
        <f t="shared" si="8"/>
        <v>1</v>
      </c>
      <c r="F324" s="42">
        <f t="shared" si="9"/>
        <v>0.1</v>
      </c>
      <c r="G324" s="9">
        <v>0.34650000000000003</v>
      </c>
      <c r="H324" s="9">
        <v>0.77700000000000014</v>
      </c>
      <c r="I324" s="9">
        <v>1.1235000000000002</v>
      </c>
      <c r="J324" s="9">
        <v>0.1</v>
      </c>
      <c r="K324" s="9">
        <v>1.2235000000000003</v>
      </c>
    </row>
    <row r="325" spans="1:11" x14ac:dyDescent="0.2">
      <c r="A325" s="8" t="s">
        <v>680</v>
      </c>
      <c r="B325" s="8" t="s">
        <v>681</v>
      </c>
      <c r="C325" s="9">
        <v>205</v>
      </c>
      <c r="D325" s="9">
        <v>225</v>
      </c>
      <c r="E325" s="9">
        <f t="shared" si="8"/>
        <v>20</v>
      </c>
      <c r="F325" s="42">
        <f t="shared" si="9"/>
        <v>9.7560975609756101E-2</v>
      </c>
      <c r="G325" s="9">
        <v>8.17</v>
      </c>
      <c r="H325" s="9">
        <v>13.115</v>
      </c>
      <c r="I325" s="9">
        <v>21.285</v>
      </c>
      <c r="J325" s="9">
        <v>2</v>
      </c>
      <c r="K325" s="9">
        <v>23.285</v>
      </c>
    </row>
    <row r="326" spans="1:11" x14ac:dyDescent="0.2">
      <c r="A326" s="8" t="s">
        <v>682</v>
      </c>
      <c r="B326" s="8" t="s">
        <v>683</v>
      </c>
      <c r="C326" s="9">
        <v>56</v>
      </c>
      <c r="D326" s="9">
        <v>53</v>
      </c>
      <c r="E326" s="9">
        <f t="shared" si="8"/>
        <v>-3</v>
      </c>
      <c r="F326" s="42">
        <f t="shared" si="9"/>
        <v>-5.3571428571428568E-2</v>
      </c>
      <c r="G326" s="9">
        <v>1.417</v>
      </c>
      <c r="H326" s="9">
        <v>3.8694999999999995</v>
      </c>
      <c r="I326" s="9">
        <v>5.2864999999999993</v>
      </c>
      <c r="J326" s="9">
        <v>-0.3</v>
      </c>
      <c r="K326" s="9">
        <v>4.9864999999999995</v>
      </c>
    </row>
    <row r="327" spans="1:11" x14ac:dyDescent="0.2">
      <c r="A327" s="8" t="s">
        <v>684</v>
      </c>
      <c r="B327" s="8" t="s">
        <v>685</v>
      </c>
      <c r="C327" s="9">
        <v>82</v>
      </c>
      <c r="D327" s="9">
        <v>80</v>
      </c>
      <c r="E327" s="9">
        <f t="shared" ref="E327:E390" si="10">D327-C327</f>
        <v>-2</v>
      </c>
      <c r="F327" s="42">
        <f t="shared" ref="F327:F390" si="11">E327/C327</f>
        <v>-2.4390243902439025E-2</v>
      </c>
      <c r="G327" s="9">
        <v>2.1060000000000003</v>
      </c>
      <c r="H327" s="9">
        <v>5.7509999999999994</v>
      </c>
      <c r="I327" s="9">
        <v>7.8569999999999993</v>
      </c>
      <c r="J327" s="9">
        <v>-0.2</v>
      </c>
      <c r="K327" s="9">
        <v>7.6569999999999991</v>
      </c>
    </row>
    <row r="328" spans="1:11" x14ac:dyDescent="0.2">
      <c r="A328" s="8" t="s">
        <v>686</v>
      </c>
      <c r="B328" s="8" t="s">
        <v>687</v>
      </c>
      <c r="C328" s="9">
        <v>36</v>
      </c>
      <c r="D328" s="9">
        <v>33</v>
      </c>
      <c r="E328" s="9">
        <f t="shared" si="10"/>
        <v>-3</v>
      </c>
      <c r="F328" s="42">
        <f t="shared" si="11"/>
        <v>-8.3333333333333329E-2</v>
      </c>
      <c r="G328" s="9">
        <v>1.1385000000000001</v>
      </c>
      <c r="H328" s="9">
        <v>2.5530000000000004</v>
      </c>
      <c r="I328" s="9">
        <v>3.6915000000000004</v>
      </c>
      <c r="J328" s="9">
        <v>-0.3</v>
      </c>
      <c r="K328" s="9">
        <v>3.3915000000000006</v>
      </c>
    </row>
    <row r="329" spans="1:11" x14ac:dyDescent="0.2">
      <c r="A329" s="8" t="s">
        <v>23</v>
      </c>
      <c r="B329" s="8" t="s">
        <v>24</v>
      </c>
      <c r="C329" s="9">
        <v>40780</v>
      </c>
      <c r="D329" s="9">
        <v>49540</v>
      </c>
      <c r="E329" s="9">
        <f t="shared" si="10"/>
        <v>8760</v>
      </c>
      <c r="F329" s="42">
        <f t="shared" si="11"/>
        <v>0.21481118195193721</v>
      </c>
      <c r="G329" s="9">
        <v>1174.1600000000001</v>
      </c>
      <c r="H329" s="9">
        <v>1354.8</v>
      </c>
      <c r="I329" s="9">
        <v>2528.96</v>
      </c>
      <c r="J329" s="9">
        <v>876</v>
      </c>
      <c r="K329" s="9">
        <v>3404.96</v>
      </c>
    </row>
    <row r="330" spans="1:11" x14ac:dyDescent="0.2">
      <c r="A330" s="8" t="s">
        <v>688</v>
      </c>
      <c r="B330" s="8" t="s">
        <v>689</v>
      </c>
      <c r="C330" s="9">
        <v>26179</v>
      </c>
      <c r="D330" s="9">
        <v>31930</v>
      </c>
      <c r="E330" s="9">
        <f t="shared" si="10"/>
        <v>5751</v>
      </c>
      <c r="F330" s="42">
        <f t="shared" si="11"/>
        <v>0.21967989609992741</v>
      </c>
      <c r="G330" s="9">
        <v>697.30799999999999</v>
      </c>
      <c r="H330" s="9">
        <v>697.30799999999999</v>
      </c>
      <c r="I330" s="9">
        <v>1394.616</v>
      </c>
      <c r="J330" s="9">
        <v>575.1</v>
      </c>
      <c r="K330" s="9">
        <v>1969.7159999999999</v>
      </c>
    </row>
    <row r="331" spans="1:11" x14ac:dyDescent="0.2">
      <c r="A331" s="8" t="s">
        <v>690</v>
      </c>
      <c r="B331" s="8" t="s">
        <v>691</v>
      </c>
      <c r="C331" s="9">
        <v>221</v>
      </c>
      <c r="D331" s="9">
        <v>299</v>
      </c>
      <c r="E331" s="9">
        <f t="shared" si="10"/>
        <v>78</v>
      </c>
      <c r="F331" s="42">
        <f t="shared" si="11"/>
        <v>0.35294117647058826</v>
      </c>
      <c r="G331" s="9">
        <v>4.6800000000000006</v>
      </c>
      <c r="H331" s="9">
        <v>2.3400000000000003</v>
      </c>
      <c r="I331" s="9">
        <v>7.0200000000000014</v>
      </c>
      <c r="J331" s="9">
        <v>7.8</v>
      </c>
      <c r="K331" s="9">
        <v>14.82</v>
      </c>
    </row>
    <row r="332" spans="1:11" x14ac:dyDescent="0.2">
      <c r="A332" s="8" t="s">
        <v>692</v>
      </c>
      <c r="B332" s="8" t="s">
        <v>693</v>
      </c>
      <c r="C332" s="9">
        <v>351</v>
      </c>
      <c r="D332" s="9">
        <v>474</v>
      </c>
      <c r="E332" s="9">
        <f t="shared" si="10"/>
        <v>123</v>
      </c>
      <c r="F332" s="42">
        <f t="shared" si="11"/>
        <v>0.3504273504273504</v>
      </c>
      <c r="G332" s="9">
        <v>9.0750000000000011</v>
      </c>
      <c r="H332" s="9">
        <v>3.7125000000000004</v>
      </c>
      <c r="I332" s="9">
        <v>12.787500000000001</v>
      </c>
      <c r="J332" s="9">
        <v>12.3</v>
      </c>
      <c r="K332" s="9">
        <v>25.087500000000002</v>
      </c>
    </row>
    <row r="333" spans="1:11" x14ac:dyDescent="0.2">
      <c r="A333" s="8" t="s">
        <v>694</v>
      </c>
      <c r="B333" s="8" t="s">
        <v>695</v>
      </c>
      <c r="C333" s="9">
        <v>5</v>
      </c>
      <c r="D333" s="9">
        <v>7</v>
      </c>
      <c r="E333" s="9">
        <f t="shared" si="10"/>
        <v>2</v>
      </c>
      <c r="F333" s="42">
        <f t="shared" si="11"/>
        <v>0.4</v>
      </c>
      <c r="G333" s="9">
        <v>0.13200000000000001</v>
      </c>
      <c r="H333" s="9">
        <v>5.4000000000000006E-2</v>
      </c>
      <c r="I333" s="9">
        <v>0.186</v>
      </c>
      <c r="J333" s="9">
        <v>0.2</v>
      </c>
      <c r="K333" s="9">
        <v>0.38600000000000001</v>
      </c>
    </row>
    <row r="334" spans="1:11" x14ac:dyDescent="0.2">
      <c r="A334" s="8" t="s">
        <v>696</v>
      </c>
      <c r="B334" s="8" t="s">
        <v>697</v>
      </c>
      <c r="C334" s="9">
        <v>46</v>
      </c>
      <c r="D334" s="9">
        <v>62</v>
      </c>
      <c r="E334" s="9">
        <f t="shared" si="10"/>
        <v>16</v>
      </c>
      <c r="F334" s="42">
        <f t="shared" si="11"/>
        <v>0.34782608695652173</v>
      </c>
      <c r="G334" s="9">
        <v>1.1880000000000002</v>
      </c>
      <c r="H334" s="9">
        <v>0.48600000000000004</v>
      </c>
      <c r="I334" s="9">
        <v>1.6740000000000002</v>
      </c>
      <c r="J334" s="9">
        <v>1.6</v>
      </c>
      <c r="K334" s="9">
        <v>3.274</v>
      </c>
    </row>
    <row r="335" spans="1:11" x14ac:dyDescent="0.2">
      <c r="A335" s="8" t="s">
        <v>698</v>
      </c>
      <c r="B335" s="8" t="s">
        <v>699</v>
      </c>
      <c r="C335" s="9">
        <v>5</v>
      </c>
      <c r="D335" s="9">
        <v>5</v>
      </c>
      <c r="E335" s="9">
        <f t="shared" si="10"/>
        <v>0</v>
      </c>
      <c r="F335" s="42">
        <f t="shared" si="11"/>
        <v>0</v>
      </c>
      <c r="G335" s="9">
        <v>0.11000000000000001</v>
      </c>
      <c r="H335" s="9">
        <v>4.5000000000000005E-2</v>
      </c>
      <c r="I335" s="9">
        <v>0.15500000000000003</v>
      </c>
      <c r="J335" s="9">
        <v>0</v>
      </c>
      <c r="K335" s="9">
        <v>0.15500000000000003</v>
      </c>
    </row>
    <row r="336" spans="1:11" x14ac:dyDescent="0.2">
      <c r="A336" s="8" t="s">
        <v>700</v>
      </c>
      <c r="B336" s="8" t="s">
        <v>701</v>
      </c>
      <c r="C336" s="9">
        <v>355</v>
      </c>
      <c r="D336" s="9">
        <v>406</v>
      </c>
      <c r="E336" s="9">
        <f t="shared" si="10"/>
        <v>51</v>
      </c>
      <c r="F336" s="42">
        <f t="shared" si="11"/>
        <v>0.14366197183098592</v>
      </c>
      <c r="G336" s="9">
        <v>12.176</v>
      </c>
      <c r="H336" s="9">
        <v>11.414999999999999</v>
      </c>
      <c r="I336" s="9">
        <v>23.591000000000001</v>
      </c>
      <c r="J336" s="9">
        <v>5.0999999999999996</v>
      </c>
      <c r="K336" s="9">
        <v>28.691000000000003</v>
      </c>
    </row>
    <row r="337" spans="1:11" x14ac:dyDescent="0.2">
      <c r="A337" s="8" t="s">
        <v>702</v>
      </c>
      <c r="B337" s="8" t="s">
        <v>703</v>
      </c>
      <c r="C337" s="9">
        <v>206</v>
      </c>
      <c r="D337" s="9">
        <v>279</v>
      </c>
      <c r="E337" s="9">
        <f t="shared" si="10"/>
        <v>73</v>
      </c>
      <c r="F337" s="42">
        <f t="shared" si="11"/>
        <v>0.35436893203883496</v>
      </c>
      <c r="G337" s="9">
        <v>4.3650000000000002</v>
      </c>
      <c r="H337" s="9">
        <v>2.6675000000000004</v>
      </c>
      <c r="I337" s="9">
        <v>7.0325000000000006</v>
      </c>
      <c r="J337" s="9">
        <v>7.3</v>
      </c>
      <c r="K337" s="9">
        <v>14.3325</v>
      </c>
    </row>
    <row r="338" spans="1:11" x14ac:dyDescent="0.2">
      <c r="A338" s="8" t="s">
        <v>704</v>
      </c>
      <c r="B338" s="8" t="s">
        <v>705</v>
      </c>
      <c r="C338" s="9">
        <v>1429</v>
      </c>
      <c r="D338" s="9">
        <v>1617</v>
      </c>
      <c r="E338" s="9">
        <f t="shared" si="10"/>
        <v>188</v>
      </c>
      <c r="F338" s="42">
        <f t="shared" si="11"/>
        <v>0.13156053184044786</v>
      </c>
      <c r="G338" s="9">
        <v>36.552</v>
      </c>
      <c r="H338" s="9">
        <v>31.983000000000001</v>
      </c>
      <c r="I338" s="9">
        <v>68.534999999999997</v>
      </c>
      <c r="J338" s="9">
        <v>18.8</v>
      </c>
      <c r="K338" s="9">
        <v>87.334999999999994</v>
      </c>
    </row>
    <row r="339" spans="1:11" x14ac:dyDescent="0.2">
      <c r="A339" s="8" t="s">
        <v>706</v>
      </c>
      <c r="B339" s="8" t="s">
        <v>707</v>
      </c>
      <c r="C339" s="9">
        <v>265</v>
      </c>
      <c r="D339" s="9">
        <v>355</v>
      </c>
      <c r="E339" s="9">
        <f t="shared" si="10"/>
        <v>90</v>
      </c>
      <c r="F339" s="42">
        <f t="shared" si="11"/>
        <v>0.33962264150943394</v>
      </c>
      <c r="G339" s="9">
        <v>4.96</v>
      </c>
      <c r="H339" s="9">
        <v>4.03</v>
      </c>
      <c r="I339" s="9">
        <v>8.99</v>
      </c>
      <c r="J339" s="9">
        <v>9</v>
      </c>
      <c r="K339" s="9">
        <v>17.990000000000002</v>
      </c>
    </row>
    <row r="340" spans="1:11" x14ac:dyDescent="0.2">
      <c r="A340" s="8" t="s">
        <v>708</v>
      </c>
      <c r="B340" s="8" t="s">
        <v>709</v>
      </c>
      <c r="C340" s="9">
        <v>1037</v>
      </c>
      <c r="D340" s="9">
        <v>1315</v>
      </c>
      <c r="E340" s="9">
        <f t="shared" si="10"/>
        <v>278</v>
      </c>
      <c r="F340" s="42">
        <f t="shared" si="11"/>
        <v>0.26808100289296044</v>
      </c>
      <c r="G340" s="9">
        <v>18.815999999999999</v>
      </c>
      <c r="H340" s="9">
        <v>15.288000000000002</v>
      </c>
      <c r="I340" s="9">
        <v>34.103999999999999</v>
      </c>
      <c r="J340" s="9">
        <v>27.8</v>
      </c>
      <c r="K340" s="9">
        <v>61.903999999999996</v>
      </c>
    </row>
    <row r="341" spans="1:11" x14ac:dyDescent="0.2">
      <c r="A341" s="8" t="s">
        <v>710</v>
      </c>
      <c r="B341" s="8" t="s">
        <v>711</v>
      </c>
      <c r="C341" s="9">
        <v>111</v>
      </c>
      <c r="D341" s="9">
        <v>135</v>
      </c>
      <c r="E341" s="9">
        <f t="shared" si="10"/>
        <v>24</v>
      </c>
      <c r="F341" s="42">
        <f t="shared" si="11"/>
        <v>0.21621621621621623</v>
      </c>
      <c r="G341" s="9">
        <v>1.968</v>
      </c>
      <c r="H341" s="9">
        <v>1.5990000000000002</v>
      </c>
      <c r="I341" s="9">
        <v>3.5670000000000002</v>
      </c>
      <c r="J341" s="9">
        <v>2.4</v>
      </c>
      <c r="K341" s="9">
        <v>5.9670000000000005</v>
      </c>
    </row>
    <row r="342" spans="1:11" x14ac:dyDescent="0.2">
      <c r="A342" s="8" t="s">
        <v>712</v>
      </c>
      <c r="B342" s="8" t="s">
        <v>713</v>
      </c>
      <c r="C342" s="9">
        <v>15</v>
      </c>
      <c r="D342" s="9">
        <v>19</v>
      </c>
      <c r="E342" s="9">
        <f t="shared" si="10"/>
        <v>4</v>
      </c>
      <c r="F342" s="42">
        <f t="shared" si="11"/>
        <v>0.26666666666666666</v>
      </c>
      <c r="G342" s="9">
        <v>0.27200000000000002</v>
      </c>
      <c r="H342" s="9">
        <v>0.22100000000000003</v>
      </c>
      <c r="I342" s="9">
        <v>0.49300000000000005</v>
      </c>
      <c r="J342" s="9">
        <v>0.4</v>
      </c>
      <c r="K342" s="9">
        <v>0.89300000000000002</v>
      </c>
    </row>
    <row r="343" spans="1:11" x14ac:dyDescent="0.2">
      <c r="A343" s="8" t="s">
        <v>714</v>
      </c>
      <c r="B343" s="8" t="s">
        <v>715</v>
      </c>
      <c r="C343" s="9">
        <v>82</v>
      </c>
      <c r="D343" s="9">
        <v>108</v>
      </c>
      <c r="E343" s="9">
        <f t="shared" si="10"/>
        <v>26</v>
      </c>
      <c r="F343" s="42">
        <f t="shared" si="11"/>
        <v>0.31707317073170732</v>
      </c>
      <c r="G343" s="9">
        <v>1.52</v>
      </c>
      <c r="H343" s="9">
        <v>1.2350000000000001</v>
      </c>
      <c r="I343" s="9">
        <v>2.7549999999999999</v>
      </c>
      <c r="J343" s="9">
        <v>2.6</v>
      </c>
      <c r="K343" s="9">
        <v>5.3550000000000004</v>
      </c>
    </row>
    <row r="344" spans="1:11" x14ac:dyDescent="0.2">
      <c r="A344" s="8" t="s">
        <v>716</v>
      </c>
      <c r="B344" s="8" t="s">
        <v>717</v>
      </c>
      <c r="C344" s="9">
        <v>133</v>
      </c>
      <c r="D344" s="9">
        <v>179</v>
      </c>
      <c r="E344" s="9">
        <f t="shared" si="10"/>
        <v>46</v>
      </c>
      <c r="F344" s="42">
        <f t="shared" si="11"/>
        <v>0.34586466165413532</v>
      </c>
      <c r="G344" s="9">
        <v>2.496</v>
      </c>
      <c r="H344" s="9">
        <v>2.028</v>
      </c>
      <c r="I344" s="9">
        <v>4.524</v>
      </c>
      <c r="J344" s="9">
        <v>4.5999999999999996</v>
      </c>
      <c r="K344" s="9">
        <v>9.1239999999999988</v>
      </c>
    </row>
    <row r="345" spans="1:11" x14ac:dyDescent="0.2">
      <c r="A345" s="8" t="s">
        <v>718</v>
      </c>
      <c r="B345" s="8" t="s">
        <v>719</v>
      </c>
      <c r="C345" s="9">
        <v>86</v>
      </c>
      <c r="D345" s="9">
        <v>107</v>
      </c>
      <c r="E345" s="9">
        <f t="shared" si="10"/>
        <v>21</v>
      </c>
      <c r="F345" s="42">
        <f t="shared" si="11"/>
        <v>0.2441860465116279</v>
      </c>
      <c r="G345" s="9">
        <v>1.544</v>
      </c>
      <c r="H345" s="9">
        <v>1.2545000000000002</v>
      </c>
      <c r="I345" s="9">
        <v>2.7985000000000002</v>
      </c>
      <c r="J345" s="9">
        <v>2.1</v>
      </c>
      <c r="K345" s="9">
        <v>4.8985000000000003</v>
      </c>
    </row>
    <row r="346" spans="1:11" x14ac:dyDescent="0.2">
      <c r="A346" s="8" t="s">
        <v>720</v>
      </c>
      <c r="B346" s="8" t="s">
        <v>721</v>
      </c>
      <c r="C346" s="9">
        <v>959</v>
      </c>
      <c r="D346" s="9">
        <v>1231</v>
      </c>
      <c r="E346" s="9">
        <f t="shared" si="10"/>
        <v>272</v>
      </c>
      <c r="F346" s="42">
        <f t="shared" si="11"/>
        <v>0.28362877997914493</v>
      </c>
      <c r="G346" s="9">
        <v>17.52</v>
      </c>
      <c r="H346" s="9">
        <v>14.235000000000001</v>
      </c>
      <c r="I346" s="9">
        <v>31.755000000000003</v>
      </c>
      <c r="J346" s="9">
        <v>27.2</v>
      </c>
      <c r="K346" s="9">
        <v>58.954999999999998</v>
      </c>
    </row>
    <row r="347" spans="1:11" x14ac:dyDescent="0.2">
      <c r="A347" s="8" t="s">
        <v>722</v>
      </c>
      <c r="B347" s="8" t="s">
        <v>723</v>
      </c>
      <c r="C347" s="9">
        <v>763</v>
      </c>
      <c r="D347" s="9">
        <v>980</v>
      </c>
      <c r="E347" s="9">
        <f t="shared" si="10"/>
        <v>217</v>
      </c>
      <c r="F347" s="42">
        <f t="shared" si="11"/>
        <v>0.28440366972477066</v>
      </c>
      <c r="G347" s="9">
        <v>13.0725</v>
      </c>
      <c r="H347" s="9">
        <v>35.731499999999997</v>
      </c>
      <c r="I347" s="9">
        <v>48.803999999999995</v>
      </c>
      <c r="J347" s="9">
        <v>21.7</v>
      </c>
      <c r="K347" s="9">
        <v>70.503999999999991</v>
      </c>
    </row>
    <row r="348" spans="1:11" x14ac:dyDescent="0.2">
      <c r="A348" s="8" t="s">
        <v>724</v>
      </c>
      <c r="B348" s="8" t="s">
        <v>725</v>
      </c>
      <c r="C348" s="9">
        <v>17</v>
      </c>
      <c r="D348" s="9">
        <v>22</v>
      </c>
      <c r="E348" s="9">
        <f t="shared" si="10"/>
        <v>5</v>
      </c>
      <c r="F348" s="42">
        <f t="shared" si="11"/>
        <v>0.29411764705882354</v>
      </c>
      <c r="G348" s="9">
        <v>0.44850000000000001</v>
      </c>
      <c r="H348" s="9">
        <v>0.64350000000000007</v>
      </c>
      <c r="I348" s="9">
        <v>1.0920000000000001</v>
      </c>
      <c r="J348" s="9">
        <v>0.5</v>
      </c>
      <c r="K348" s="9">
        <v>1.5920000000000001</v>
      </c>
    </row>
    <row r="349" spans="1:11" x14ac:dyDescent="0.2">
      <c r="A349" s="8" t="s">
        <v>726</v>
      </c>
      <c r="B349" s="8" t="s">
        <v>727</v>
      </c>
      <c r="C349" s="9">
        <v>706</v>
      </c>
      <c r="D349" s="9">
        <v>879</v>
      </c>
      <c r="E349" s="9">
        <f t="shared" si="10"/>
        <v>173</v>
      </c>
      <c r="F349" s="42">
        <f t="shared" si="11"/>
        <v>0.24504249291784702</v>
      </c>
      <c r="G349" s="9">
        <v>17.435000000000002</v>
      </c>
      <c r="H349" s="9">
        <v>26.945</v>
      </c>
      <c r="I349" s="9">
        <v>44.38</v>
      </c>
      <c r="J349" s="9">
        <v>17.3</v>
      </c>
      <c r="K349" s="9">
        <v>61.680000000000007</v>
      </c>
    </row>
    <row r="350" spans="1:11" x14ac:dyDescent="0.2">
      <c r="A350" s="8" t="s">
        <v>728</v>
      </c>
      <c r="B350" s="8" t="s">
        <v>729</v>
      </c>
      <c r="C350" s="9">
        <v>1510</v>
      </c>
      <c r="D350" s="9">
        <v>1899</v>
      </c>
      <c r="E350" s="9">
        <f t="shared" si="10"/>
        <v>389</v>
      </c>
      <c r="F350" s="42">
        <f t="shared" si="11"/>
        <v>0.25761589403973512</v>
      </c>
      <c r="G350" s="9">
        <v>30.681000000000004</v>
      </c>
      <c r="H350" s="9">
        <v>39.203499999999998</v>
      </c>
      <c r="I350" s="9">
        <v>69.884500000000003</v>
      </c>
      <c r="J350" s="9">
        <v>38.9</v>
      </c>
      <c r="K350" s="9">
        <v>108.78450000000001</v>
      </c>
    </row>
    <row r="351" spans="1:11" x14ac:dyDescent="0.2">
      <c r="A351" s="8" t="s">
        <v>730</v>
      </c>
      <c r="B351" s="8" t="s">
        <v>731</v>
      </c>
      <c r="C351" s="9">
        <v>54</v>
      </c>
      <c r="D351" s="9">
        <v>63</v>
      </c>
      <c r="E351" s="9">
        <f t="shared" si="10"/>
        <v>9</v>
      </c>
      <c r="F351" s="42">
        <f t="shared" si="11"/>
        <v>0.16666666666666666</v>
      </c>
      <c r="G351" s="9">
        <v>0.87749999999999995</v>
      </c>
      <c r="H351" s="9">
        <v>1.9305000000000001</v>
      </c>
      <c r="I351" s="9">
        <v>2.8079999999999998</v>
      </c>
      <c r="J351" s="9">
        <v>0.9</v>
      </c>
      <c r="K351" s="9">
        <v>3.7079999999999997</v>
      </c>
    </row>
    <row r="352" spans="1:11" x14ac:dyDescent="0.2">
      <c r="A352" s="8" t="s">
        <v>732</v>
      </c>
      <c r="B352" s="8" t="s">
        <v>733</v>
      </c>
      <c r="C352" s="9">
        <v>92</v>
      </c>
      <c r="D352" s="9">
        <v>107</v>
      </c>
      <c r="E352" s="9">
        <f t="shared" si="10"/>
        <v>15</v>
      </c>
      <c r="F352" s="42">
        <f t="shared" si="11"/>
        <v>0.16304347826086957</v>
      </c>
      <c r="G352" s="9">
        <v>1.99</v>
      </c>
      <c r="H352" s="9">
        <v>2.7859999999999996</v>
      </c>
      <c r="I352" s="9">
        <v>4.7759999999999998</v>
      </c>
      <c r="J352" s="9">
        <v>1.5</v>
      </c>
      <c r="K352" s="9">
        <v>6.2759999999999998</v>
      </c>
    </row>
    <row r="353" spans="1:11" x14ac:dyDescent="0.2">
      <c r="A353" s="8" t="s">
        <v>734</v>
      </c>
      <c r="B353" s="8" t="s">
        <v>735</v>
      </c>
      <c r="C353" s="9">
        <v>703</v>
      </c>
      <c r="D353" s="9">
        <v>833</v>
      </c>
      <c r="E353" s="9">
        <f t="shared" si="10"/>
        <v>130</v>
      </c>
      <c r="F353" s="42">
        <f t="shared" si="11"/>
        <v>0.18492176386913228</v>
      </c>
      <c r="G353" s="9">
        <v>20.736000000000004</v>
      </c>
      <c r="H353" s="9">
        <v>19.200000000000003</v>
      </c>
      <c r="I353" s="9">
        <v>39.936000000000007</v>
      </c>
      <c r="J353" s="9">
        <v>13</v>
      </c>
      <c r="K353" s="9">
        <v>52.936000000000007</v>
      </c>
    </row>
    <row r="354" spans="1:11" x14ac:dyDescent="0.2">
      <c r="A354" s="8" t="s">
        <v>736</v>
      </c>
      <c r="B354" s="8" t="s">
        <v>737</v>
      </c>
      <c r="C354" s="9">
        <v>686</v>
      </c>
      <c r="D354" s="9">
        <v>841</v>
      </c>
      <c r="E354" s="9">
        <f t="shared" si="10"/>
        <v>155</v>
      </c>
      <c r="F354" s="42">
        <f t="shared" si="11"/>
        <v>0.22594752186588921</v>
      </c>
      <c r="G354" s="9">
        <v>15.27</v>
      </c>
      <c r="H354" s="9">
        <v>25.959000000000003</v>
      </c>
      <c r="I354" s="9">
        <v>41.228999999999999</v>
      </c>
      <c r="J354" s="9">
        <v>15.5</v>
      </c>
      <c r="K354" s="9">
        <v>56.728999999999999</v>
      </c>
    </row>
    <row r="355" spans="1:11" x14ac:dyDescent="0.2">
      <c r="A355" s="8" t="s">
        <v>738</v>
      </c>
      <c r="B355" s="8" t="s">
        <v>739</v>
      </c>
      <c r="C355" s="9">
        <v>18</v>
      </c>
      <c r="D355" s="9">
        <v>20</v>
      </c>
      <c r="E355" s="9">
        <f t="shared" si="10"/>
        <v>2</v>
      </c>
      <c r="F355" s="42">
        <f t="shared" si="11"/>
        <v>0.1111111111111111</v>
      </c>
      <c r="G355" s="9">
        <v>0.437</v>
      </c>
      <c r="H355" s="9">
        <v>0.60799999999999998</v>
      </c>
      <c r="I355" s="9">
        <v>1.0449999999999999</v>
      </c>
      <c r="J355" s="9">
        <v>0.2</v>
      </c>
      <c r="K355" s="9">
        <v>1.2449999999999999</v>
      </c>
    </row>
    <row r="356" spans="1:11" x14ac:dyDescent="0.2">
      <c r="A356" s="8" t="s">
        <v>740</v>
      </c>
      <c r="B356" s="8" t="s">
        <v>741</v>
      </c>
      <c r="C356" s="9">
        <v>8</v>
      </c>
      <c r="D356" s="9">
        <v>9</v>
      </c>
      <c r="E356" s="9">
        <f t="shared" si="10"/>
        <v>1</v>
      </c>
      <c r="F356" s="42">
        <f t="shared" si="11"/>
        <v>0.125</v>
      </c>
      <c r="G356" s="9">
        <v>0.19550000000000001</v>
      </c>
      <c r="H356" s="9">
        <v>0.27200000000000002</v>
      </c>
      <c r="I356" s="9">
        <v>0.46750000000000003</v>
      </c>
      <c r="J356" s="9">
        <v>0.1</v>
      </c>
      <c r="K356" s="9">
        <v>0.5675</v>
      </c>
    </row>
    <row r="357" spans="1:11" x14ac:dyDescent="0.2">
      <c r="A357" s="8" t="s">
        <v>742</v>
      </c>
      <c r="B357" s="8" t="s">
        <v>743</v>
      </c>
      <c r="C357" s="9">
        <v>460</v>
      </c>
      <c r="D357" s="9">
        <v>516</v>
      </c>
      <c r="E357" s="9">
        <f t="shared" si="10"/>
        <v>56</v>
      </c>
      <c r="F357" s="42">
        <f t="shared" si="11"/>
        <v>0.12173913043478261</v>
      </c>
      <c r="G357" s="9">
        <v>9.2720000000000002</v>
      </c>
      <c r="H357" s="9">
        <v>9.2720000000000002</v>
      </c>
      <c r="I357" s="9">
        <v>18.544</v>
      </c>
      <c r="J357" s="9">
        <v>5.6</v>
      </c>
      <c r="K357" s="9">
        <v>24.143999999999998</v>
      </c>
    </row>
    <row r="358" spans="1:11" x14ac:dyDescent="0.2">
      <c r="A358" s="8" t="s">
        <v>744</v>
      </c>
      <c r="B358" s="8" t="s">
        <v>745</v>
      </c>
      <c r="C358" s="9">
        <v>14237</v>
      </c>
      <c r="D358" s="9">
        <v>17066</v>
      </c>
      <c r="E358" s="9">
        <f t="shared" si="10"/>
        <v>2829</v>
      </c>
      <c r="F358" s="42">
        <f t="shared" si="11"/>
        <v>0.1987075928917609</v>
      </c>
      <c r="G358" s="9">
        <v>438.24199999999996</v>
      </c>
      <c r="H358" s="9">
        <v>406.93900000000002</v>
      </c>
      <c r="I358" s="9">
        <v>845.18100000000004</v>
      </c>
      <c r="J358" s="9">
        <v>282.89999999999998</v>
      </c>
      <c r="K358" s="9">
        <v>1128.0810000000001</v>
      </c>
    </row>
    <row r="359" spans="1:11" x14ac:dyDescent="0.2">
      <c r="A359" s="8" t="s">
        <v>746</v>
      </c>
      <c r="B359" s="8" t="s">
        <v>747</v>
      </c>
      <c r="C359" s="9">
        <v>655</v>
      </c>
      <c r="D359" s="9">
        <v>884</v>
      </c>
      <c r="E359" s="9">
        <f t="shared" si="10"/>
        <v>229</v>
      </c>
      <c r="F359" s="42">
        <f t="shared" si="11"/>
        <v>0.34961832061068704</v>
      </c>
      <c r="G359" s="9">
        <v>12.311999999999999</v>
      </c>
      <c r="H359" s="9">
        <v>26.163</v>
      </c>
      <c r="I359" s="9">
        <v>38.475000000000001</v>
      </c>
      <c r="J359" s="9">
        <v>22.9</v>
      </c>
      <c r="K359" s="9">
        <v>61.375</v>
      </c>
    </row>
    <row r="360" spans="1:11" x14ac:dyDescent="0.2">
      <c r="A360" s="8" t="s">
        <v>748</v>
      </c>
      <c r="B360" s="8" t="s">
        <v>749</v>
      </c>
      <c r="C360" s="9">
        <v>38</v>
      </c>
      <c r="D360" s="9">
        <v>51</v>
      </c>
      <c r="E360" s="9">
        <f t="shared" si="10"/>
        <v>13</v>
      </c>
      <c r="F360" s="42">
        <f t="shared" si="11"/>
        <v>0.34210526315789475</v>
      </c>
      <c r="G360" s="9">
        <v>0.89</v>
      </c>
      <c r="H360" s="9">
        <v>1.5130000000000001</v>
      </c>
      <c r="I360" s="9">
        <v>2.403</v>
      </c>
      <c r="J360" s="9">
        <v>1.3</v>
      </c>
      <c r="K360" s="9">
        <v>3.7030000000000003</v>
      </c>
    </row>
    <row r="361" spans="1:11" x14ac:dyDescent="0.2">
      <c r="A361" s="8" t="s">
        <v>750</v>
      </c>
      <c r="B361" s="8" t="s">
        <v>751</v>
      </c>
      <c r="C361" s="9">
        <v>775</v>
      </c>
      <c r="D361" s="9">
        <v>970</v>
      </c>
      <c r="E361" s="9">
        <f t="shared" si="10"/>
        <v>195</v>
      </c>
      <c r="F361" s="42">
        <f t="shared" si="11"/>
        <v>0.25161290322580643</v>
      </c>
      <c r="G361" s="9">
        <v>17.45</v>
      </c>
      <c r="H361" s="9">
        <v>29.665000000000003</v>
      </c>
      <c r="I361" s="9">
        <v>47.115000000000002</v>
      </c>
      <c r="J361" s="9">
        <v>19.5</v>
      </c>
      <c r="K361" s="9">
        <v>66.615000000000009</v>
      </c>
    </row>
    <row r="362" spans="1:11" x14ac:dyDescent="0.2">
      <c r="A362" s="8" t="s">
        <v>752</v>
      </c>
      <c r="B362" s="8" t="s">
        <v>753</v>
      </c>
      <c r="C362" s="9">
        <v>63</v>
      </c>
      <c r="D362" s="9">
        <v>83</v>
      </c>
      <c r="E362" s="9">
        <f t="shared" si="10"/>
        <v>20</v>
      </c>
      <c r="F362" s="42">
        <f t="shared" si="11"/>
        <v>0.31746031746031744</v>
      </c>
      <c r="G362" s="9">
        <v>1.387</v>
      </c>
      <c r="H362" s="9">
        <v>1.5330000000000001</v>
      </c>
      <c r="I362" s="9">
        <v>2.92</v>
      </c>
      <c r="J362" s="9">
        <v>2</v>
      </c>
      <c r="K362" s="9">
        <v>4.92</v>
      </c>
    </row>
    <row r="363" spans="1:11" x14ac:dyDescent="0.2">
      <c r="A363" s="8" t="s">
        <v>754</v>
      </c>
      <c r="B363" s="8" t="s">
        <v>755</v>
      </c>
      <c r="C363" s="9">
        <v>88</v>
      </c>
      <c r="D363" s="9">
        <v>109</v>
      </c>
      <c r="E363" s="9">
        <f t="shared" si="10"/>
        <v>21</v>
      </c>
      <c r="F363" s="42">
        <f t="shared" si="11"/>
        <v>0.23863636363636365</v>
      </c>
      <c r="G363" s="9">
        <v>2.7579999999999996</v>
      </c>
      <c r="H363" s="9">
        <v>1.7730000000000001</v>
      </c>
      <c r="I363" s="9">
        <v>4.5309999999999997</v>
      </c>
      <c r="J363" s="9">
        <v>2.1</v>
      </c>
      <c r="K363" s="9">
        <v>6.6310000000000002</v>
      </c>
    </row>
    <row r="364" spans="1:11" x14ac:dyDescent="0.2">
      <c r="A364" s="8" t="s">
        <v>756</v>
      </c>
      <c r="B364" s="8" t="s">
        <v>757</v>
      </c>
      <c r="C364" s="9">
        <v>13828</v>
      </c>
      <c r="D364" s="9">
        <v>16725</v>
      </c>
      <c r="E364" s="9">
        <f t="shared" si="10"/>
        <v>2897</v>
      </c>
      <c r="F364" s="42">
        <f t="shared" si="11"/>
        <v>0.20950245877928841</v>
      </c>
      <c r="G364" s="9">
        <v>458.29499999999996</v>
      </c>
      <c r="H364" s="9">
        <v>626.33649999999989</v>
      </c>
      <c r="I364" s="9">
        <v>1084.6315</v>
      </c>
      <c r="J364" s="9">
        <v>289.7</v>
      </c>
      <c r="K364" s="9">
        <v>1374.3315</v>
      </c>
    </row>
    <row r="365" spans="1:11" x14ac:dyDescent="0.2">
      <c r="A365" s="8" t="s">
        <v>758</v>
      </c>
      <c r="B365" s="8" t="s">
        <v>759</v>
      </c>
      <c r="C365" s="9">
        <v>188</v>
      </c>
      <c r="D365" s="9">
        <v>229</v>
      </c>
      <c r="E365" s="9">
        <f t="shared" si="10"/>
        <v>41</v>
      </c>
      <c r="F365" s="42">
        <f t="shared" si="11"/>
        <v>0.21808510638297873</v>
      </c>
      <c r="G365" s="9">
        <v>0</v>
      </c>
      <c r="H365" s="9">
        <v>0</v>
      </c>
      <c r="I365" s="9">
        <v>0</v>
      </c>
      <c r="J365" s="9">
        <v>4.0999999999999996</v>
      </c>
      <c r="K365" s="9">
        <v>4.0999999999999996</v>
      </c>
    </row>
    <row r="366" spans="1:11" x14ac:dyDescent="0.2">
      <c r="A366" s="8" t="s">
        <v>760</v>
      </c>
      <c r="B366" s="8" t="s">
        <v>761</v>
      </c>
      <c r="C366" s="9">
        <v>284</v>
      </c>
      <c r="D366" s="9">
        <v>352</v>
      </c>
      <c r="E366" s="9">
        <f t="shared" si="10"/>
        <v>68</v>
      </c>
      <c r="F366" s="42">
        <f t="shared" si="11"/>
        <v>0.23943661971830985</v>
      </c>
      <c r="G366" s="9">
        <v>0</v>
      </c>
      <c r="H366" s="9">
        <v>0</v>
      </c>
      <c r="I366" s="9">
        <v>0</v>
      </c>
      <c r="J366" s="9">
        <v>6.8</v>
      </c>
      <c r="K366" s="9">
        <v>6.8</v>
      </c>
    </row>
    <row r="367" spans="1:11" x14ac:dyDescent="0.2">
      <c r="A367" s="8" t="s">
        <v>762</v>
      </c>
      <c r="B367" s="8" t="s">
        <v>763</v>
      </c>
      <c r="C367" s="9">
        <v>1810</v>
      </c>
      <c r="D367" s="9">
        <v>2453</v>
      </c>
      <c r="E367" s="9">
        <f t="shared" si="10"/>
        <v>643</v>
      </c>
      <c r="F367" s="42">
        <f t="shared" si="11"/>
        <v>0.3552486187845304</v>
      </c>
      <c r="G367" s="9">
        <v>89.52300000000001</v>
      </c>
      <c r="H367" s="9">
        <v>53.287500000000001</v>
      </c>
      <c r="I367" s="9">
        <v>142.81050000000002</v>
      </c>
      <c r="J367" s="9">
        <v>64.3</v>
      </c>
      <c r="K367" s="9">
        <v>207.1105</v>
      </c>
    </row>
    <row r="368" spans="1:11" x14ac:dyDescent="0.2">
      <c r="A368" s="8" t="s">
        <v>764</v>
      </c>
      <c r="B368" s="8" t="s">
        <v>765</v>
      </c>
      <c r="C368" s="9">
        <v>280</v>
      </c>
      <c r="D368" s="9">
        <v>333</v>
      </c>
      <c r="E368" s="9">
        <f t="shared" si="10"/>
        <v>53</v>
      </c>
      <c r="F368" s="42">
        <f t="shared" si="11"/>
        <v>0.18928571428571428</v>
      </c>
      <c r="G368" s="9">
        <v>7.6625000000000005</v>
      </c>
      <c r="H368" s="9">
        <v>9.1950000000000003</v>
      </c>
      <c r="I368" s="9">
        <v>16.857500000000002</v>
      </c>
      <c r="J368" s="9">
        <v>5.3</v>
      </c>
      <c r="K368" s="9">
        <v>22.157500000000002</v>
      </c>
    </row>
    <row r="369" spans="1:11" x14ac:dyDescent="0.2">
      <c r="A369" s="8" t="s">
        <v>766</v>
      </c>
      <c r="B369" s="8" t="s">
        <v>767</v>
      </c>
      <c r="C369" s="9">
        <v>267</v>
      </c>
      <c r="D369" s="9">
        <v>339</v>
      </c>
      <c r="E369" s="9">
        <f t="shared" si="10"/>
        <v>72</v>
      </c>
      <c r="F369" s="42">
        <f t="shared" si="11"/>
        <v>0.2696629213483146</v>
      </c>
      <c r="G369" s="9">
        <v>7.5750000000000002</v>
      </c>
      <c r="H369" s="9">
        <v>9.09</v>
      </c>
      <c r="I369" s="9">
        <v>16.664999999999999</v>
      </c>
      <c r="J369" s="9">
        <v>7.2</v>
      </c>
      <c r="K369" s="9">
        <v>23.864999999999998</v>
      </c>
    </row>
    <row r="370" spans="1:11" x14ac:dyDescent="0.2">
      <c r="A370" s="8" t="s">
        <v>768</v>
      </c>
      <c r="B370" s="8" t="s">
        <v>769</v>
      </c>
      <c r="C370" s="9">
        <v>69</v>
      </c>
      <c r="D370" s="9">
        <v>84</v>
      </c>
      <c r="E370" s="9">
        <f t="shared" si="10"/>
        <v>15</v>
      </c>
      <c r="F370" s="42">
        <f t="shared" si="11"/>
        <v>0.21739130434782608</v>
      </c>
      <c r="G370" s="9">
        <v>1.9125000000000001</v>
      </c>
      <c r="H370" s="9">
        <v>2.2949999999999999</v>
      </c>
      <c r="I370" s="9">
        <v>4.2074999999999996</v>
      </c>
      <c r="J370" s="9">
        <v>1.5</v>
      </c>
      <c r="K370" s="9">
        <v>5.7074999999999996</v>
      </c>
    </row>
    <row r="371" spans="1:11" x14ac:dyDescent="0.2">
      <c r="A371" s="8" t="s">
        <v>770</v>
      </c>
      <c r="B371" s="8" t="s">
        <v>771</v>
      </c>
      <c r="C371" s="9">
        <v>955</v>
      </c>
      <c r="D371" s="9">
        <v>1157</v>
      </c>
      <c r="E371" s="9">
        <f t="shared" si="10"/>
        <v>202</v>
      </c>
      <c r="F371" s="42">
        <f t="shared" si="11"/>
        <v>0.21151832460732983</v>
      </c>
      <c r="G371" s="9">
        <v>26.400000000000002</v>
      </c>
      <c r="H371" s="9">
        <v>31.68</v>
      </c>
      <c r="I371" s="9">
        <v>58.08</v>
      </c>
      <c r="J371" s="9">
        <v>20.2</v>
      </c>
      <c r="K371" s="9">
        <v>78.28</v>
      </c>
    </row>
    <row r="372" spans="1:11" x14ac:dyDescent="0.2">
      <c r="A372" s="8" t="s">
        <v>772</v>
      </c>
      <c r="B372" s="8" t="s">
        <v>773</v>
      </c>
      <c r="C372" s="9">
        <v>168</v>
      </c>
      <c r="D372" s="9">
        <v>212</v>
      </c>
      <c r="E372" s="9">
        <f t="shared" si="10"/>
        <v>44</v>
      </c>
      <c r="F372" s="42">
        <f t="shared" si="11"/>
        <v>0.26190476190476192</v>
      </c>
      <c r="G372" s="9">
        <v>4.75</v>
      </c>
      <c r="H372" s="9">
        <v>5.7</v>
      </c>
      <c r="I372" s="9">
        <v>10.45</v>
      </c>
      <c r="J372" s="9">
        <v>4.4000000000000004</v>
      </c>
      <c r="K372" s="9">
        <v>14.85</v>
      </c>
    </row>
    <row r="373" spans="1:11" x14ac:dyDescent="0.2">
      <c r="A373" s="8" t="s">
        <v>774</v>
      </c>
      <c r="B373" s="8" t="s">
        <v>775</v>
      </c>
      <c r="C373" s="9">
        <v>1064</v>
      </c>
      <c r="D373" s="9">
        <v>1212</v>
      </c>
      <c r="E373" s="9">
        <f t="shared" si="10"/>
        <v>148</v>
      </c>
      <c r="F373" s="42">
        <f t="shared" si="11"/>
        <v>0.13909774436090225</v>
      </c>
      <c r="G373" s="9">
        <v>20.484000000000002</v>
      </c>
      <c r="H373" s="9">
        <v>55.762</v>
      </c>
      <c r="I373" s="9">
        <v>76.246000000000009</v>
      </c>
      <c r="J373" s="9">
        <v>14.8</v>
      </c>
      <c r="K373" s="9">
        <v>91.046000000000006</v>
      </c>
    </row>
    <row r="374" spans="1:11" x14ac:dyDescent="0.2">
      <c r="A374" s="8" t="s">
        <v>776</v>
      </c>
      <c r="B374" s="8" t="s">
        <v>777</v>
      </c>
      <c r="C374" s="9">
        <v>79</v>
      </c>
      <c r="D374" s="9">
        <v>92</v>
      </c>
      <c r="E374" s="9">
        <f t="shared" si="10"/>
        <v>13</v>
      </c>
      <c r="F374" s="42">
        <f t="shared" si="11"/>
        <v>0.16455696202531644</v>
      </c>
      <c r="G374" s="9">
        <v>2.4794999999999998</v>
      </c>
      <c r="H374" s="9">
        <v>4.4460000000000006</v>
      </c>
      <c r="I374" s="9">
        <v>6.9255000000000004</v>
      </c>
      <c r="J374" s="9">
        <v>1.3</v>
      </c>
      <c r="K374" s="9">
        <v>8.2255000000000003</v>
      </c>
    </row>
    <row r="375" spans="1:11" x14ac:dyDescent="0.2">
      <c r="A375" s="8" t="s">
        <v>778</v>
      </c>
      <c r="B375" s="8" t="s">
        <v>779</v>
      </c>
      <c r="C375" s="9">
        <v>1967</v>
      </c>
      <c r="D375" s="9">
        <v>2200</v>
      </c>
      <c r="E375" s="9">
        <f t="shared" si="10"/>
        <v>233</v>
      </c>
      <c r="F375" s="42">
        <f t="shared" si="11"/>
        <v>0.11845449923741738</v>
      </c>
      <c r="G375" s="9">
        <v>60.421499999999995</v>
      </c>
      <c r="H375" s="9">
        <v>108.34200000000001</v>
      </c>
      <c r="I375" s="9">
        <v>168.76350000000002</v>
      </c>
      <c r="J375" s="9">
        <v>23.3</v>
      </c>
      <c r="K375" s="9">
        <v>192.06350000000003</v>
      </c>
    </row>
    <row r="376" spans="1:11" x14ac:dyDescent="0.2">
      <c r="A376" s="8" t="s">
        <v>780</v>
      </c>
      <c r="B376" s="8" t="s">
        <v>781</v>
      </c>
      <c r="C376" s="9">
        <v>360</v>
      </c>
      <c r="D376" s="9">
        <v>412</v>
      </c>
      <c r="E376" s="9">
        <f t="shared" si="10"/>
        <v>52</v>
      </c>
      <c r="F376" s="42">
        <f t="shared" si="11"/>
        <v>0.14444444444444443</v>
      </c>
      <c r="G376" s="9">
        <v>11.193999999999999</v>
      </c>
      <c r="H376" s="9">
        <v>20.072000000000003</v>
      </c>
      <c r="I376" s="9">
        <v>31.266000000000002</v>
      </c>
      <c r="J376" s="9">
        <v>5.2</v>
      </c>
      <c r="K376" s="9">
        <v>36.466000000000001</v>
      </c>
    </row>
    <row r="377" spans="1:11" x14ac:dyDescent="0.2">
      <c r="A377" s="8" t="s">
        <v>782</v>
      </c>
      <c r="B377" s="8" t="s">
        <v>783</v>
      </c>
      <c r="C377" s="9">
        <v>23</v>
      </c>
      <c r="D377" s="9">
        <v>27</v>
      </c>
      <c r="E377" s="9">
        <f t="shared" si="10"/>
        <v>4</v>
      </c>
      <c r="F377" s="42">
        <f t="shared" si="11"/>
        <v>0.17391304347826086</v>
      </c>
      <c r="G377" s="9">
        <v>0.72499999999999998</v>
      </c>
      <c r="H377" s="9">
        <v>1.3</v>
      </c>
      <c r="I377" s="9">
        <v>2.0249999999999999</v>
      </c>
      <c r="J377" s="9">
        <v>0.4</v>
      </c>
      <c r="K377" s="9">
        <v>2.4249999999999998</v>
      </c>
    </row>
    <row r="378" spans="1:11" x14ac:dyDescent="0.2">
      <c r="A378" s="8" t="s">
        <v>784</v>
      </c>
      <c r="B378" s="8" t="s">
        <v>785</v>
      </c>
      <c r="C378" s="9">
        <v>784</v>
      </c>
      <c r="D378" s="9">
        <v>948</v>
      </c>
      <c r="E378" s="9">
        <f t="shared" si="10"/>
        <v>164</v>
      </c>
      <c r="F378" s="42">
        <f t="shared" si="11"/>
        <v>0.20918367346938777</v>
      </c>
      <c r="G378" s="9">
        <v>25.113999999999997</v>
      </c>
      <c r="H378" s="9">
        <v>45.032000000000004</v>
      </c>
      <c r="I378" s="9">
        <v>70.146000000000001</v>
      </c>
      <c r="J378" s="9">
        <v>16.399999999999999</v>
      </c>
      <c r="K378" s="9">
        <v>86.545999999999992</v>
      </c>
    </row>
    <row r="379" spans="1:11" x14ac:dyDescent="0.2">
      <c r="A379" s="8" t="s">
        <v>786</v>
      </c>
      <c r="B379" s="8" t="s">
        <v>787</v>
      </c>
      <c r="C379" s="9">
        <v>622</v>
      </c>
      <c r="D379" s="9">
        <v>700</v>
      </c>
      <c r="E379" s="9">
        <f t="shared" si="10"/>
        <v>78</v>
      </c>
      <c r="F379" s="42">
        <f t="shared" si="11"/>
        <v>0.12540192926045016</v>
      </c>
      <c r="G379" s="9">
        <v>19.168999999999997</v>
      </c>
      <c r="H379" s="9">
        <v>34.372</v>
      </c>
      <c r="I379" s="9">
        <v>53.540999999999997</v>
      </c>
      <c r="J379" s="9">
        <v>7.8</v>
      </c>
      <c r="K379" s="9">
        <v>61.340999999999994</v>
      </c>
    </row>
    <row r="380" spans="1:11" x14ac:dyDescent="0.2">
      <c r="A380" s="8" t="s">
        <v>788</v>
      </c>
      <c r="B380" s="8" t="s">
        <v>789</v>
      </c>
      <c r="C380" s="9">
        <v>199</v>
      </c>
      <c r="D380" s="9">
        <v>269</v>
      </c>
      <c r="E380" s="9">
        <f t="shared" si="10"/>
        <v>70</v>
      </c>
      <c r="F380" s="42">
        <f t="shared" si="11"/>
        <v>0.35175879396984927</v>
      </c>
      <c r="G380" s="9">
        <v>6.7859999999999996</v>
      </c>
      <c r="H380" s="9">
        <v>12.168000000000001</v>
      </c>
      <c r="I380" s="9">
        <v>18.954000000000001</v>
      </c>
      <c r="J380" s="9">
        <v>7</v>
      </c>
      <c r="K380" s="9">
        <v>25.954000000000001</v>
      </c>
    </row>
    <row r="381" spans="1:11" x14ac:dyDescent="0.2">
      <c r="A381" s="8" t="s">
        <v>790</v>
      </c>
      <c r="B381" s="8" t="s">
        <v>791</v>
      </c>
      <c r="C381" s="9">
        <v>2548</v>
      </c>
      <c r="D381" s="9">
        <v>3073</v>
      </c>
      <c r="E381" s="9">
        <f t="shared" si="10"/>
        <v>525</v>
      </c>
      <c r="F381" s="42">
        <f t="shared" si="11"/>
        <v>0.20604395604395603</v>
      </c>
      <c r="G381" s="9">
        <v>95.557000000000002</v>
      </c>
      <c r="H381" s="9">
        <v>118.04100000000001</v>
      </c>
      <c r="I381" s="9">
        <v>213.59800000000001</v>
      </c>
      <c r="J381" s="9">
        <v>52.5</v>
      </c>
      <c r="K381" s="9">
        <v>266.09800000000001</v>
      </c>
    </row>
    <row r="382" spans="1:11" x14ac:dyDescent="0.2">
      <c r="A382" s="8" t="s">
        <v>792</v>
      </c>
      <c r="B382" s="8" t="s">
        <v>793</v>
      </c>
      <c r="C382" s="9">
        <v>1077</v>
      </c>
      <c r="D382" s="9">
        <v>1295</v>
      </c>
      <c r="E382" s="9">
        <f t="shared" si="10"/>
        <v>218</v>
      </c>
      <c r="F382" s="42">
        <f t="shared" si="11"/>
        <v>0.20241411327762301</v>
      </c>
      <c r="G382" s="9">
        <v>34.393999999999998</v>
      </c>
      <c r="H382" s="9">
        <v>40.324000000000005</v>
      </c>
      <c r="I382" s="9">
        <v>74.718000000000004</v>
      </c>
      <c r="J382" s="9">
        <v>21.8</v>
      </c>
      <c r="K382" s="9">
        <v>96.518000000000001</v>
      </c>
    </row>
    <row r="383" spans="1:11" x14ac:dyDescent="0.2">
      <c r="A383" s="8" t="s">
        <v>794</v>
      </c>
      <c r="B383" s="8" t="s">
        <v>795</v>
      </c>
      <c r="C383" s="9">
        <v>549</v>
      </c>
      <c r="D383" s="9">
        <v>669</v>
      </c>
      <c r="E383" s="9">
        <f t="shared" si="10"/>
        <v>120</v>
      </c>
      <c r="F383" s="42">
        <f t="shared" si="11"/>
        <v>0.21857923497267759</v>
      </c>
      <c r="G383" s="9">
        <v>23.751000000000001</v>
      </c>
      <c r="H383" s="9">
        <v>24.36</v>
      </c>
      <c r="I383" s="9">
        <v>48.111000000000004</v>
      </c>
      <c r="J383" s="9">
        <v>12</v>
      </c>
      <c r="K383" s="9">
        <v>60.111000000000004</v>
      </c>
    </row>
    <row r="384" spans="1:11" x14ac:dyDescent="0.2">
      <c r="A384" s="8" t="s">
        <v>796</v>
      </c>
      <c r="B384" s="8" t="s">
        <v>797</v>
      </c>
      <c r="C384" s="9">
        <v>92</v>
      </c>
      <c r="D384" s="9">
        <v>103</v>
      </c>
      <c r="E384" s="9">
        <f t="shared" si="10"/>
        <v>11</v>
      </c>
      <c r="F384" s="42">
        <f t="shared" si="11"/>
        <v>0.11956521739130435</v>
      </c>
      <c r="G384" s="9">
        <v>2.6325000000000003</v>
      </c>
      <c r="H384" s="9">
        <v>3.9974999999999996</v>
      </c>
      <c r="I384" s="9">
        <v>6.63</v>
      </c>
      <c r="J384" s="9">
        <v>1.1000000000000001</v>
      </c>
      <c r="K384" s="9">
        <v>7.73</v>
      </c>
    </row>
    <row r="385" spans="1:11" x14ac:dyDescent="0.2">
      <c r="A385" s="8" t="s">
        <v>798</v>
      </c>
      <c r="B385" s="8" t="s">
        <v>799</v>
      </c>
      <c r="C385" s="9">
        <v>43</v>
      </c>
      <c r="D385" s="9">
        <v>47</v>
      </c>
      <c r="E385" s="9">
        <f t="shared" si="10"/>
        <v>4</v>
      </c>
      <c r="F385" s="42">
        <f t="shared" si="11"/>
        <v>9.3023255813953487E-2</v>
      </c>
      <c r="G385" s="9">
        <v>1.2150000000000001</v>
      </c>
      <c r="H385" s="9">
        <v>1.8449999999999998</v>
      </c>
      <c r="I385" s="9">
        <v>3.0599999999999996</v>
      </c>
      <c r="J385" s="9">
        <v>0.4</v>
      </c>
      <c r="K385" s="9">
        <v>3.4599999999999995</v>
      </c>
    </row>
    <row r="386" spans="1:11" x14ac:dyDescent="0.2">
      <c r="A386" s="8" t="s">
        <v>800</v>
      </c>
      <c r="B386" s="8" t="s">
        <v>801</v>
      </c>
      <c r="C386" s="9">
        <v>400</v>
      </c>
      <c r="D386" s="9">
        <v>519</v>
      </c>
      <c r="E386" s="9">
        <f t="shared" si="10"/>
        <v>119</v>
      </c>
      <c r="F386" s="42">
        <f t="shared" si="11"/>
        <v>0.29749999999999999</v>
      </c>
      <c r="G386" s="9">
        <v>12.406500000000001</v>
      </c>
      <c r="H386" s="9">
        <v>18.839499999999997</v>
      </c>
      <c r="I386" s="9">
        <v>31.245999999999999</v>
      </c>
      <c r="J386" s="9">
        <v>11.9</v>
      </c>
      <c r="K386" s="9">
        <v>43.146000000000001</v>
      </c>
    </row>
    <row r="387" spans="1:11" x14ac:dyDescent="0.2">
      <c r="A387" s="8" t="s">
        <v>802</v>
      </c>
      <c r="B387" s="8" t="s">
        <v>803</v>
      </c>
      <c r="C387" s="9">
        <v>773</v>
      </c>
      <c r="D387" s="9">
        <v>885</v>
      </c>
      <c r="E387" s="9">
        <f t="shared" si="10"/>
        <v>112</v>
      </c>
      <c r="F387" s="42">
        <f t="shared" si="11"/>
        <v>0.14489003880983181</v>
      </c>
      <c r="G387" s="9">
        <v>19.067</v>
      </c>
      <c r="H387" s="9">
        <v>27.357000000000003</v>
      </c>
      <c r="I387" s="9">
        <v>46.424000000000007</v>
      </c>
      <c r="J387" s="9">
        <v>11.2</v>
      </c>
      <c r="K387" s="9">
        <v>57.624000000000009</v>
      </c>
    </row>
    <row r="388" spans="1:11" x14ac:dyDescent="0.2">
      <c r="A388" s="8" t="s">
        <v>804</v>
      </c>
      <c r="B388" s="8" t="s">
        <v>805</v>
      </c>
      <c r="C388" s="9">
        <v>455</v>
      </c>
      <c r="D388" s="9">
        <v>524</v>
      </c>
      <c r="E388" s="9">
        <f t="shared" si="10"/>
        <v>69</v>
      </c>
      <c r="F388" s="42">
        <f t="shared" si="11"/>
        <v>0.15164835164835164</v>
      </c>
      <c r="G388" s="9">
        <v>11.2585</v>
      </c>
      <c r="H388" s="9">
        <v>16.153500000000001</v>
      </c>
      <c r="I388" s="9">
        <v>27.411999999999999</v>
      </c>
      <c r="J388" s="9">
        <v>6.9</v>
      </c>
      <c r="K388" s="9">
        <v>34.311999999999998</v>
      </c>
    </row>
    <row r="389" spans="1:11" x14ac:dyDescent="0.2">
      <c r="A389" s="8" t="s">
        <v>806</v>
      </c>
      <c r="B389" s="8" t="s">
        <v>807</v>
      </c>
      <c r="C389" s="9">
        <v>98</v>
      </c>
      <c r="D389" s="9">
        <v>115</v>
      </c>
      <c r="E389" s="9">
        <f t="shared" si="10"/>
        <v>17</v>
      </c>
      <c r="F389" s="42">
        <f t="shared" si="11"/>
        <v>0.17346938775510204</v>
      </c>
      <c r="G389" s="9">
        <v>2.4495</v>
      </c>
      <c r="H389" s="9">
        <v>3.5145</v>
      </c>
      <c r="I389" s="9">
        <v>5.9640000000000004</v>
      </c>
      <c r="J389" s="9">
        <v>1.7</v>
      </c>
      <c r="K389" s="9">
        <v>7.6640000000000006</v>
      </c>
    </row>
    <row r="390" spans="1:11" x14ac:dyDescent="0.2">
      <c r="A390" s="8" t="s">
        <v>808</v>
      </c>
      <c r="B390" s="8" t="s">
        <v>809</v>
      </c>
      <c r="C390" s="9">
        <v>142</v>
      </c>
      <c r="D390" s="9">
        <v>161</v>
      </c>
      <c r="E390" s="9">
        <f t="shared" si="10"/>
        <v>19</v>
      </c>
      <c r="F390" s="42">
        <f t="shared" si="11"/>
        <v>0.13380281690140844</v>
      </c>
      <c r="G390" s="9">
        <v>3.4845000000000002</v>
      </c>
      <c r="H390" s="9">
        <v>4.9995000000000003</v>
      </c>
      <c r="I390" s="9">
        <v>8.484</v>
      </c>
      <c r="J390" s="9">
        <v>1.9</v>
      </c>
      <c r="K390" s="9">
        <v>10.384</v>
      </c>
    </row>
    <row r="391" spans="1:11" x14ac:dyDescent="0.2">
      <c r="A391" s="8" t="s">
        <v>810</v>
      </c>
      <c r="B391" s="8" t="s">
        <v>811</v>
      </c>
      <c r="C391" s="9">
        <v>1</v>
      </c>
      <c r="D391" s="9">
        <v>1</v>
      </c>
      <c r="E391" s="9">
        <f t="shared" ref="E391:E454" si="12">D391-C391</f>
        <v>0</v>
      </c>
      <c r="F391" s="42">
        <f t="shared" ref="F391:F454" si="13">E391/C391</f>
        <v>0</v>
      </c>
      <c r="G391" s="9">
        <v>2.3E-2</v>
      </c>
      <c r="H391" s="9">
        <v>3.3000000000000002E-2</v>
      </c>
      <c r="I391" s="9">
        <v>5.6000000000000001E-2</v>
      </c>
      <c r="J391" s="9">
        <v>0</v>
      </c>
      <c r="K391" s="9">
        <v>5.6000000000000001E-2</v>
      </c>
    </row>
    <row r="392" spans="1:11" x14ac:dyDescent="0.2">
      <c r="A392" s="8" t="s">
        <v>812</v>
      </c>
      <c r="B392" s="8" t="s">
        <v>813</v>
      </c>
      <c r="C392" s="9">
        <v>77</v>
      </c>
      <c r="D392" s="9">
        <v>84</v>
      </c>
      <c r="E392" s="9">
        <f t="shared" si="12"/>
        <v>7</v>
      </c>
      <c r="F392" s="42">
        <f t="shared" si="13"/>
        <v>9.0909090909090912E-2</v>
      </c>
      <c r="G392" s="9">
        <v>1.8514999999999999</v>
      </c>
      <c r="H392" s="9">
        <v>2.6565000000000003</v>
      </c>
      <c r="I392" s="9">
        <v>4.508</v>
      </c>
      <c r="J392" s="9">
        <v>0.7</v>
      </c>
      <c r="K392" s="9">
        <v>5.2080000000000002</v>
      </c>
    </row>
    <row r="393" spans="1:11" x14ac:dyDescent="0.2">
      <c r="A393" s="8" t="s">
        <v>25</v>
      </c>
      <c r="B393" s="8" t="s">
        <v>26</v>
      </c>
      <c r="C393" s="9">
        <v>20427</v>
      </c>
      <c r="D393" s="9">
        <v>25220</v>
      </c>
      <c r="E393" s="9">
        <f t="shared" si="12"/>
        <v>4793</v>
      </c>
      <c r="F393" s="42">
        <f t="shared" si="13"/>
        <v>0.23464042688598424</v>
      </c>
      <c r="G393" s="9">
        <v>1141.175</v>
      </c>
      <c r="H393" s="9">
        <v>1460.704</v>
      </c>
      <c r="I393" s="9">
        <v>2601.8789999999999</v>
      </c>
      <c r="J393" s="9">
        <v>479.3</v>
      </c>
      <c r="K393" s="9">
        <v>3081.1790000000001</v>
      </c>
    </row>
    <row r="394" spans="1:11" x14ac:dyDescent="0.2">
      <c r="A394" s="8" t="s">
        <v>814</v>
      </c>
      <c r="B394" s="8" t="s">
        <v>815</v>
      </c>
      <c r="C394" s="9">
        <v>11105</v>
      </c>
      <c r="D394" s="9">
        <v>13353</v>
      </c>
      <c r="E394" s="9">
        <f t="shared" si="12"/>
        <v>2248</v>
      </c>
      <c r="F394" s="42">
        <f t="shared" si="13"/>
        <v>0.20243133723547951</v>
      </c>
      <c r="G394" s="9">
        <v>660.3660000000001</v>
      </c>
      <c r="H394" s="9">
        <v>709.28199999999993</v>
      </c>
      <c r="I394" s="9">
        <v>1369.6480000000001</v>
      </c>
      <c r="J394" s="9">
        <v>224.8</v>
      </c>
      <c r="K394" s="9">
        <v>1594.4480000000001</v>
      </c>
    </row>
    <row r="395" spans="1:11" x14ac:dyDescent="0.2">
      <c r="A395" s="8" t="s">
        <v>816</v>
      </c>
      <c r="B395" s="8" t="s">
        <v>817</v>
      </c>
      <c r="C395" s="9">
        <v>3342</v>
      </c>
      <c r="D395" s="9">
        <v>4186</v>
      </c>
      <c r="E395" s="9">
        <f t="shared" si="12"/>
        <v>844</v>
      </c>
      <c r="F395" s="42">
        <f t="shared" si="13"/>
        <v>0.25254338719329744</v>
      </c>
      <c r="G395" s="9">
        <v>203.25600000000003</v>
      </c>
      <c r="H395" s="9">
        <v>218.31199999999998</v>
      </c>
      <c r="I395" s="9">
        <v>421.56799999999998</v>
      </c>
      <c r="J395" s="9">
        <v>84.4</v>
      </c>
      <c r="K395" s="9">
        <v>505.96799999999996</v>
      </c>
    </row>
    <row r="396" spans="1:11" x14ac:dyDescent="0.2">
      <c r="A396" s="8" t="s">
        <v>818</v>
      </c>
      <c r="B396" s="8" t="s">
        <v>819</v>
      </c>
      <c r="C396" s="9">
        <v>42</v>
      </c>
      <c r="D396" s="9">
        <v>48</v>
      </c>
      <c r="E396" s="9">
        <f t="shared" si="12"/>
        <v>6</v>
      </c>
      <c r="F396" s="42">
        <f t="shared" si="13"/>
        <v>0.14285714285714285</v>
      </c>
      <c r="G396" s="9">
        <v>2.4300000000000002</v>
      </c>
      <c r="H396" s="9">
        <v>2.61</v>
      </c>
      <c r="I396" s="9">
        <v>5.04</v>
      </c>
      <c r="J396" s="9">
        <v>0.6</v>
      </c>
      <c r="K396" s="9">
        <v>5.64</v>
      </c>
    </row>
    <row r="397" spans="1:11" x14ac:dyDescent="0.2">
      <c r="A397" s="8" t="s">
        <v>820</v>
      </c>
      <c r="B397" s="8" t="s">
        <v>821</v>
      </c>
      <c r="C397" s="9">
        <v>7530</v>
      </c>
      <c r="D397" s="9">
        <v>8894</v>
      </c>
      <c r="E397" s="9">
        <f t="shared" si="12"/>
        <v>1364</v>
      </c>
      <c r="F397" s="42">
        <f t="shared" si="13"/>
        <v>0.18114209827357239</v>
      </c>
      <c r="G397" s="9">
        <v>443.44800000000004</v>
      </c>
      <c r="H397" s="9">
        <v>476.29599999999999</v>
      </c>
      <c r="I397" s="9">
        <v>919.74400000000003</v>
      </c>
      <c r="J397" s="9">
        <v>136.4</v>
      </c>
      <c r="K397" s="9">
        <v>1056.144</v>
      </c>
    </row>
    <row r="398" spans="1:11" x14ac:dyDescent="0.2">
      <c r="A398" s="8" t="s">
        <v>822</v>
      </c>
      <c r="B398" s="8" t="s">
        <v>823</v>
      </c>
      <c r="C398" s="9">
        <v>191</v>
      </c>
      <c r="D398" s="9">
        <v>225</v>
      </c>
      <c r="E398" s="9">
        <f t="shared" si="12"/>
        <v>34</v>
      </c>
      <c r="F398" s="42">
        <f t="shared" si="13"/>
        <v>0.17801047120418848</v>
      </c>
      <c r="G398" s="9">
        <v>11.232000000000001</v>
      </c>
      <c r="H398" s="9">
        <v>12.064</v>
      </c>
      <c r="I398" s="9">
        <v>23.295999999999999</v>
      </c>
      <c r="J398" s="9">
        <v>3.4</v>
      </c>
      <c r="K398" s="9">
        <v>26.695999999999998</v>
      </c>
    </row>
    <row r="399" spans="1:11" x14ac:dyDescent="0.2">
      <c r="A399" s="8" t="s">
        <v>824</v>
      </c>
      <c r="B399" s="8" t="s">
        <v>825</v>
      </c>
      <c r="C399" s="9">
        <v>847</v>
      </c>
      <c r="D399" s="9">
        <v>1080</v>
      </c>
      <c r="E399" s="9">
        <f t="shared" si="12"/>
        <v>233</v>
      </c>
      <c r="F399" s="42">
        <f t="shared" si="13"/>
        <v>0.27508854781582054</v>
      </c>
      <c r="G399" s="9">
        <v>41.430499999999995</v>
      </c>
      <c r="H399" s="9">
        <v>74.189499999999995</v>
      </c>
      <c r="I399" s="9">
        <v>115.61999999999999</v>
      </c>
      <c r="J399" s="9">
        <v>23.3</v>
      </c>
      <c r="K399" s="9">
        <v>138.91999999999999</v>
      </c>
    </row>
    <row r="400" spans="1:11" x14ac:dyDescent="0.2">
      <c r="A400" s="8" t="s">
        <v>826</v>
      </c>
      <c r="B400" s="8" t="s">
        <v>827</v>
      </c>
      <c r="C400" s="9">
        <v>176</v>
      </c>
      <c r="D400" s="9">
        <v>224</v>
      </c>
      <c r="E400" s="9">
        <f t="shared" si="12"/>
        <v>48</v>
      </c>
      <c r="F400" s="42">
        <f t="shared" si="13"/>
        <v>0.27272727272727271</v>
      </c>
      <c r="G400" s="9">
        <v>8.6</v>
      </c>
      <c r="H400" s="9">
        <v>13</v>
      </c>
      <c r="I400" s="9">
        <v>21.6</v>
      </c>
      <c r="J400" s="9">
        <v>4.8</v>
      </c>
      <c r="K400" s="9">
        <v>26.400000000000002</v>
      </c>
    </row>
    <row r="401" spans="1:11" x14ac:dyDescent="0.2">
      <c r="A401" s="8" t="s">
        <v>828</v>
      </c>
      <c r="B401" s="8" t="s">
        <v>829</v>
      </c>
      <c r="C401" s="9">
        <v>19</v>
      </c>
      <c r="D401" s="9">
        <v>22</v>
      </c>
      <c r="E401" s="9">
        <f t="shared" si="12"/>
        <v>3</v>
      </c>
      <c r="F401" s="42">
        <f t="shared" si="13"/>
        <v>0.15789473684210525</v>
      </c>
      <c r="G401" s="9">
        <v>0.88149999999999995</v>
      </c>
      <c r="H401" s="9">
        <v>1.3325</v>
      </c>
      <c r="I401" s="9">
        <v>2.214</v>
      </c>
      <c r="J401" s="9">
        <v>0.3</v>
      </c>
      <c r="K401" s="9">
        <v>2.5139999999999998</v>
      </c>
    </row>
    <row r="402" spans="1:11" x14ac:dyDescent="0.2">
      <c r="A402" s="8" t="s">
        <v>830</v>
      </c>
      <c r="B402" s="8" t="s">
        <v>831</v>
      </c>
      <c r="C402" s="9">
        <v>451</v>
      </c>
      <c r="D402" s="9">
        <v>581</v>
      </c>
      <c r="E402" s="9">
        <f t="shared" si="12"/>
        <v>130</v>
      </c>
      <c r="F402" s="42">
        <f t="shared" si="13"/>
        <v>0.28824833702882485</v>
      </c>
      <c r="G402" s="9">
        <v>22.187999999999999</v>
      </c>
      <c r="H402" s="9">
        <v>41.795999999999999</v>
      </c>
      <c r="I402" s="9">
        <v>63.983999999999995</v>
      </c>
      <c r="J402" s="9">
        <v>13</v>
      </c>
      <c r="K402" s="9">
        <v>76.983999999999995</v>
      </c>
    </row>
    <row r="403" spans="1:11" x14ac:dyDescent="0.2">
      <c r="A403" s="8" t="s">
        <v>832</v>
      </c>
      <c r="B403" s="8" t="s">
        <v>833</v>
      </c>
      <c r="C403" s="9">
        <v>201</v>
      </c>
      <c r="D403" s="9">
        <v>253</v>
      </c>
      <c r="E403" s="9">
        <f t="shared" si="12"/>
        <v>52</v>
      </c>
      <c r="F403" s="42">
        <f t="shared" si="13"/>
        <v>0.25870646766169153</v>
      </c>
      <c r="G403" s="9">
        <v>9.7609999999999992</v>
      </c>
      <c r="H403" s="9">
        <v>18.387</v>
      </c>
      <c r="I403" s="9">
        <v>28.148</v>
      </c>
      <c r="J403" s="9">
        <v>5.2</v>
      </c>
      <c r="K403" s="9">
        <v>33.347999999999999</v>
      </c>
    </row>
    <row r="404" spans="1:11" x14ac:dyDescent="0.2">
      <c r="A404" s="8" t="s">
        <v>834</v>
      </c>
      <c r="B404" s="8" t="s">
        <v>835</v>
      </c>
      <c r="C404" s="9">
        <v>8475</v>
      </c>
      <c r="D404" s="9">
        <v>10787</v>
      </c>
      <c r="E404" s="9">
        <f t="shared" si="12"/>
        <v>2312</v>
      </c>
      <c r="F404" s="42">
        <f t="shared" si="13"/>
        <v>0.27280235988200591</v>
      </c>
      <c r="G404" s="9">
        <v>433.39499999999998</v>
      </c>
      <c r="H404" s="9">
        <v>674.17000000000007</v>
      </c>
      <c r="I404" s="9">
        <v>1107.5650000000001</v>
      </c>
      <c r="J404" s="9">
        <v>231.2</v>
      </c>
      <c r="K404" s="9">
        <v>1338.7650000000001</v>
      </c>
    </row>
    <row r="405" spans="1:11" x14ac:dyDescent="0.2">
      <c r="A405" s="8" t="s">
        <v>836</v>
      </c>
      <c r="B405" s="8" t="s">
        <v>837</v>
      </c>
      <c r="C405" s="9">
        <v>302</v>
      </c>
      <c r="D405" s="9">
        <v>368</v>
      </c>
      <c r="E405" s="9">
        <f t="shared" si="12"/>
        <v>66</v>
      </c>
      <c r="F405" s="42">
        <f t="shared" si="13"/>
        <v>0.2185430463576159</v>
      </c>
      <c r="G405" s="9">
        <v>21.105</v>
      </c>
      <c r="H405" s="9">
        <v>18.090000000000003</v>
      </c>
      <c r="I405" s="9">
        <v>39.195000000000007</v>
      </c>
      <c r="J405" s="9">
        <v>6.6</v>
      </c>
      <c r="K405" s="9">
        <v>45.795000000000009</v>
      </c>
    </row>
    <row r="406" spans="1:11" x14ac:dyDescent="0.2">
      <c r="A406" s="8" t="s">
        <v>838</v>
      </c>
      <c r="B406" s="8" t="s">
        <v>839</v>
      </c>
      <c r="C406" s="9">
        <v>2371</v>
      </c>
      <c r="D406" s="9">
        <v>3201</v>
      </c>
      <c r="E406" s="9">
        <f t="shared" si="12"/>
        <v>830</v>
      </c>
      <c r="F406" s="42">
        <f t="shared" si="13"/>
        <v>0.35006326444538172</v>
      </c>
      <c r="G406" s="9">
        <v>128.15600000000001</v>
      </c>
      <c r="H406" s="9">
        <v>183.876</v>
      </c>
      <c r="I406" s="9">
        <v>312.03200000000004</v>
      </c>
      <c r="J406" s="9">
        <v>83</v>
      </c>
      <c r="K406" s="9">
        <v>395.03200000000004</v>
      </c>
    </row>
    <row r="407" spans="1:11" x14ac:dyDescent="0.2">
      <c r="A407" s="8" t="s">
        <v>840</v>
      </c>
      <c r="B407" s="8" t="s">
        <v>841</v>
      </c>
      <c r="C407" s="9">
        <v>3323</v>
      </c>
      <c r="D407" s="9">
        <v>4245</v>
      </c>
      <c r="E407" s="9">
        <f t="shared" si="12"/>
        <v>922</v>
      </c>
      <c r="F407" s="42">
        <f t="shared" si="13"/>
        <v>0.27746012639181461</v>
      </c>
      <c r="G407" s="9">
        <v>147.57599999999999</v>
      </c>
      <c r="H407" s="9">
        <v>268.66399999999999</v>
      </c>
      <c r="I407" s="9">
        <v>416.24</v>
      </c>
      <c r="J407" s="9">
        <v>92.2</v>
      </c>
      <c r="K407" s="9">
        <v>508.44</v>
      </c>
    </row>
    <row r="408" spans="1:11" x14ac:dyDescent="0.2">
      <c r="A408" s="8" t="s">
        <v>842</v>
      </c>
      <c r="B408" s="8" t="s">
        <v>843</v>
      </c>
      <c r="C408" s="9">
        <v>309</v>
      </c>
      <c r="D408" s="9">
        <v>380</v>
      </c>
      <c r="E408" s="9">
        <f t="shared" si="12"/>
        <v>71</v>
      </c>
      <c r="F408" s="42">
        <f t="shared" si="13"/>
        <v>0.22977346278317151</v>
      </c>
      <c r="G408" s="9">
        <v>16.880500000000001</v>
      </c>
      <c r="H408" s="9">
        <v>22.048000000000002</v>
      </c>
      <c r="I408" s="9">
        <v>38.9285</v>
      </c>
      <c r="J408" s="9">
        <v>7.1</v>
      </c>
      <c r="K408" s="9">
        <v>46.028500000000001</v>
      </c>
    </row>
    <row r="409" spans="1:11" x14ac:dyDescent="0.2">
      <c r="A409" s="8" t="s">
        <v>844</v>
      </c>
      <c r="B409" s="8" t="s">
        <v>845</v>
      </c>
      <c r="C409" s="9">
        <v>515</v>
      </c>
      <c r="D409" s="9">
        <v>601</v>
      </c>
      <c r="E409" s="9">
        <f t="shared" si="12"/>
        <v>86</v>
      </c>
      <c r="F409" s="42">
        <f t="shared" si="13"/>
        <v>0.16699029126213591</v>
      </c>
      <c r="G409" s="9">
        <v>34.037999999999997</v>
      </c>
      <c r="H409" s="9">
        <v>44.082000000000001</v>
      </c>
      <c r="I409" s="9">
        <v>78.12</v>
      </c>
      <c r="J409" s="9">
        <v>8.6</v>
      </c>
      <c r="K409" s="9">
        <v>86.72</v>
      </c>
    </row>
    <row r="410" spans="1:11" x14ac:dyDescent="0.2">
      <c r="A410" s="8" t="s">
        <v>846</v>
      </c>
      <c r="B410" s="8" t="s">
        <v>847</v>
      </c>
      <c r="C410" s="9">
        <v>73</v>
      </c>
      <c r="D410" s="9">
        <v>79</v>
      </c>
      <c r="E410" s="9">
        <f t="shared" si="12"/>
        <v>6</v>
      </c>
      <c r="F410" s="42">
        <f t="shared" si="13"/>
        <v>8.2191780821917804E-2</v>
      </c>
      <c r="G410" s="9">
        <v>3.7240000000000002</v>
      </c>
      <c r="H410" s="9">
        <v>6.0040000000000004</v>
      </c>
      <c r="I410" s="9">
        <v>9.7280000000000015</v>
      </c>
      <c r="J410" s="9">
        <v>0.6</v>
      </c>
      <c r="K410" s="9">
        <v>10.328000000000001</v>
      </c>
    </row>
    <row r="411" spans="1:11" x14ac:dyDescent="0.2">
      <c r="A411" s="8" t="s">
        <v>848</v>
      </c>
      <c r="B411" s="8" t="s">
        <v>849</v>
      </c>
      <c r="C411" s="9">
        <v>490</v>
      </c>
      <c r="D411" s="9">
        <v>552</v>
      </c>
      <c r="E411" s="9">
        <f t="shared" si="12"/>
        <v>62</v>
      </c>
      <c r="F411" s="42">
        <f t="shared" si="13"/>
        <v>0.12653061224489795</v>
      </c>
      <c r="G411" s="9">
        <v>28.134000000000004</v>
      </c>
      <c r="H411" s="9">
        <v>55.747</v>
      </c>
      <c r="I411" s="9">
        <v>83.881</v>
      </c>
      <c r="J411" s="9">
        <v>6.2</v>
      </c>
      <c r="K411" s="9">
        <v>90.081000000000003</v>
      </c>
    </row>
    <row r="412" spans="1:11" x14ac:dyDescent="0.2">
      <c r="A412" s="8" t="s">
        <v>850</v>
      </c>
      <c r="B412" s="8" t="s">
        <v>851</v>
      </c>
      <c r="C412" s="9">
        <v>645</v>
      </c>
      <c r="D412" s="9">
        <v>835</v>
      </c>
      <c r="E412" s="9">
        <f t="shared" si="12"/>
        <v>190</v>
      </c>
      <c r="F412" s="42">
        <f t="shared" si="13"/>
        <v>0.29457364341085274</v>
      </c>
      <c r="G412" s="9">
        <v>27.380000000000003</v>
      </c>
      <c r="H412" s="9">
        <v>50.32</v>
      </c>
      <c r="I412" s="9">
        <v>77.7</v>
      </c>
      <c r="J412" s="9">
        <v>19</v>
      </c>
      <c r="K412" s="9">
        <v>96.7</v>
      </c>
    </row>
    <row r="413" spans="1:11" x14ac:dyDescent="0.2">
      <c r="A413" s="8" t="s">
        <v>852</v>
      </c>
      <c r="B413" s="8" t="s">
        <v>853</v>
      </c>
      <c r="C413" s="9">
        <v>447</v>
      </c>
      <c r="D413" s="9">
        <v>526</v>
      </c>
      <c r="E413" s="9">
        <f t="shared" si="12"/>
        <v>79</v>
      </c>
      <c r="F413" s="42">
        <f t="shared" si="13"/>
        <v>0.1767337807606264</v>
      </c>
      <c r="G413" s="9">
        <v>23.8385</v>
      </c>
      <c r="H413" s="9">
        <v>31.135999999999999</v>
      </c>
      <c r="I413" s="9">
        <v>54.974499999999999</v>
      </c>
      <c r="J413" s="9">
        <v>7.9</v>
      </c>
      <c r="K413" s="9">
        <v>62.874499999999998</v>
      </c>
    </row>
    <row r="414" spans="1:11" x14ac:dyDescent="0.2">
      <c r="A414" s="8" t="s">
        <v>27</v>
      </c>
      <c r="B414" s="8" t="s">
        <v>28</v>
      </c>
      <c r="C414" s="9">
        <v>13618</v>
      </c>
      <c r="D414" s="9">
        <v>14194</v>
      </c>
      <c r="E414" s="9">
        <f t="shared" si="12"/>
        <v>576</v>
      </c>
      <c r="F414" s="42">
        <f t="shared" si="13"/>
        <v>4.2296959906006758E-2</v>
      </c>
      <c r="G414" s="9">
        <v>639.67600000000004</v>
      </c>
      <c r="H414" s="9">
        <v>862.17200000000003</v>
      </c>
      <c r="I414" s="9">
        <v>1501.848</v>
      </c>
      <c r="J414" s="9">
        <v>57.6</v>
      </c>
      <c r="K414" s="9">
        <v>1559.4479999999999</v>
      </c>
    </row>
    <row r="415" spans="1:11" x14ac:dyDescent="0.2">
      <c r="A415" s="8" t="s">
        <v>854</v>
      </c>
      <c r="B415" s="8" t="s">
        <v>855</v>
      </c>
      <c r="C415" s="9">
        <v>1693</v>
      </c>
      <c r="D415" s="9">
        <v>1699</v>
      </c>
      <c r="E415" s="9">
        <f t="shared" si="12"/>
        <v>6</v>
      </c>
      <c r="F415" s="42">
        <f t="shared" si="13"/>
        <v>3.5440047253396337E-3</v>
      </c>
      <c r="G415" s="9">
        <v>47.487999999999992</v>
      </c>
      <c r="H415" s="9">
        <v>74.624000000000009</v>
      </c>
      <c r="I415" s="9">
        <v>122.11199999999999</v>
      </c>
      <c r="J415" s="9">
        <v>0.6</v>
      </c>
      <c r="K415" s="9">
        <v>122.71199999999999</v>
      </c>
    </row>
    <row r="416" spans="1:11" x14ac:dyDescent="0.2">
      <c r="A416" s="8" t="s">
        <v>856</v>
      </c>
      <c r="B416" s="8" t="s">
        <v>857</v>
      </c>
      <c r="C416" s="9">
        <v>348</v>
      </c>
      <c r="D416" s="9">
        <v>335</v>
      </c>
      <c r="E416" s="9">
        <f t="shared" si="12"/>
        <v>-13</v>
      </c>
      <c r="F416" s="42">
        <f t="shared" si="13"/>
        <v>-3.7356321839080463E-2</v>
      </c>
      <c r="G416" s="9">
        <v>10.586499999999999</v>
      </c>
      <c r="H416" s="9">
        <v>13.3185</v>
      </c>
      <c r="I416" s="9">
        <v>23.905000000000001</v>
      </c>
      <c r="J416" s="9">
        <v>-1.3</v>
      </c>
      <c r="K416" s="9">
        <v>22.605</v>
      </c>
    </row>
    <row r="417" spans="1:11" x14ac:dyDescent="0.2">
      <c r="A417" s="8" t="s">
        <v>858</v>
      </c>
      <c r="B417" s="8" t="s">
        <v>859</v>
      </c>
      <c r="C417" s="9">
        <v>721</v>
      </c>
      <c r="D417" s="9">
        <v>726</v>
      </c>
      <c r="E417" s="9">
        <f t="shared" si="12"/>
        <v>5</v>
      </c>
      <c r="F417" s="42">
        <f t="shared" si="13"/>
        <v>6.9348127600554789E-3</v>
      </c>
      <c r="G417" s="9">
        <v>17.364000000000001</v>
      </c>
      <c r="H417" s="9">
        <v>27.492999999999999</v>
      </c>
      <c r="I417" s="9">
        <v>44.856999999999999</v>
      </c>
      <c r="J417" s="9">
        <v>0.5</v>
      </c>
      <c r="K417" s="9">
        <v>45.356999999999999</v>
      </c>
    </row>
    <row r="418" spans="1:11" x14ac:dyDescent="0.2">
      <c r="A418" s="8" t="s">
        <v>860</v>
      </c>
      <c r="B418" s="8" t="s">
        <v>861</v>
      </c>
      <c r="C418" s="9">
        <v>409</v>
      </c>
      <c r="D418" s="9">
        <v>415</v>
      </c>
      <c r="E418" s="9">
        <f t="shared" si="12"/>
        <v>6</v>
      </c>
      <c r="F418" s="42">
        <f t="shared" si="13"/>
        <v>1.4669926650366748E-2</v>
      </c>
      <c r="G418" s="9">
        <v>10.3</v>
      </c>
      <c r="H418" s="9">
        <v>15.655999999999999</v>
      </c>
      <c r="I418" s="9">
        <v>25.956</v>
      </c>
      <c r="J418" s="9">
        <v>0.6</v>
      </c>
      <c r="K418" s="9">
        <v>26.556000000000001</v>
      </c>
    </row>
    <row r="419" spans="1:11" x14ac:dyDescent="0.2">
      <c r="A419" s="8" t="s">
        <v>862</v>
      </c>
      <c r="B419" s="8" t="s">
        <v>863</v>
      </c>
      <c r="C419" s="9">
        <v>215</v>
      </c>
      <c r="D419" s="9">
        <v>223</v>
      </c>
      <c r="E419" s="9">
        <f t="shared" si="12"/>
        <v>8</v>
      </c>
      <c r="F419" s="42">
        <f t="shared" si="13"/>
        <v>3.7209302325581395E-2</v>
      </c>
      <c r="G419" s="9">
        <v>7.8840000000000012</v>
      </c>
      <c r="H419" s="9">
        <v>12.921000000000001</v>
      </c>
      <c r="I419" s="9">
        <v>20.805000000000003</v>
      </c>
      <c r="J419" s="9">
        <v>0.8</v>
      </c>
      <c r="K419" s="9">
        <v>21.605000000000004</v>
      </c>
    </row>
    <row r="420" spans="1:11" x14ac:dyDescent="0.2">
      <c r="A420" s="8" t="s">
        <v>864</v>
      </c>
      <c r="B420" s="8" t="s">
        <v>865</v>
      </c>
      <c r="C420" s="9">
        <v>1632</v>
      </c>
      <c r="D420" s="9">
        <v>1681</v>
      </c>
      <c r="E420" s="9">
        <f t="shared" si="12"/>
        <v>49</v>
      </c>
      <c r="F420" s="42">
        <f t="shared" si="13"/>
        <v>3.002450980392157E-2</v>
      </c>
      <c r="G420" s="9">
        <v>31.473499999999998</v>
      </c>
      <c r="H420" s="9">
        <v>82.825000000000003</v>
      </c>
      <c r="I420" s="9">
        <v>114.2985</v>
      </c>
      <c r="J420" s="9">
        <v>4.9000000000000004</v>
      </c>
      <c r="K420" s="9">
        <v>119.19850000000001</v>
      </c>
    </row>
    <row r="421" spans="1:11" x14ac:dyDescent="0.2">
      <c r="A421" s="8" t="s">
        <v>866</v>
      </c>
      <c r="B421" s="8" t="s">
        <v>867</v>
      </c>
      <c r="C421" s="9">
        <v>1610</v>
      </c>
      <c r="D421" s="9">
        <v>1659</v>
      </c>
      <c r="E421" s="9">
        <f t="shared" si="12"/>
        <v>49</v>
      </c>
      <c r="F421" s="42">
        <f t="shared" si="13"/>
        <v>3.0434782608695653E-2</v>
      </c>
      <c r="G421" s="9">
        <v>29.421000000000003</v>
      </c>
      <c r="H421" s="9">
        <v>81.725000000000009</v>
      </c>
      <c r="I421" s="9">
        <v>111.14600000000002</v>
      </c>
      <c r="J421" s="9">
        <v>4.9000000000000004</v>
      </c>
      <c r="K421" s="9">
        <v>116.04600000000002</v>
      </c>
    </row>
    <row r="422" spans="1:11" x14ac:dyDescent="0.2">
      <c r="A422" s="8" t="s">
        <v>868</v>
      </c>
      <c r="B422" s="8" t="s">
        <v>869</v>
      </c>
      <c r="C422" s="9">
        <v>21</v>
      </c>
      <c r="D422" s="9">
        <v>21</v>
      </c>
      <c r="E422" s="9">
        <f t="shared" si="12"/>
        <v>0</v>
      </c>
      <c r="F422" s="42">
        <f t="shared" si="13"/>
        <v>0</v>
      </c>
      <c r="G422" s="9">
        <v>0.88200000000000001</v>
      </c>
      <c r="H422" s="9">
        <v>1.071</v>
      </c>
      <c r="I422" s="9">
        <v>1.9529999999999998</v>
      </c>
      <c r="J422" s="9">
        <v>0</v>
      </c>
      <c r="K422" s="9">
        <v>1.9529999999999998</v>
      </c>
    </row>
    <row r="423" spans="1:11" x14ac:dyDescent="0.2">
      <c r="A423" s="8" t="s">
        <v>870</v>
      </c>
      <c r="B423" s="8" t="s">
        <v>871</v>
      </c>
      <c r="C423" s="9">
        <v>1</v>
      </c>
      <c r="D423" s="9">
        <v>1</v>
      </c>
      <c r="E423" s="9">
        <f t="shared" si="12"/>
        <v>0</v>
      </c>
      <c r="F423" s="42">
        <f t="shared" si="13"/>
        <v>0</v>
      </c>
      <c r="G423" s="9">
        <v>4.2000000000000003E-2</v>
      </c>
      <c r="H423" s="9">
        <v>5.0999999999999997E-2</v>
      </c>
      <c r="I423" s="9">
        <v>9.2999999999999999E-2</v>
      </c>
      <c r="J423" s="9">
        <v>0</v>
      </c>
      <c r="K423" s="9">
        <v>9.2999999999999999E-2</v>
      </c>
    </row>
    <row r="424" spans="1:11" x14ac:dyDescent="0.2">
      <c r="A424" s="8" t="s">
        <v>872</v>
      </c>
      <c r="B424" s="8" t="s">
        <v>873</v>
      </c>
      <c r="C424" s="9">
        <v>5204</v>
      </c>
      <c r="D424" s="9">
        <v>5228</v>
      </c>
      <c r="E424" s="9">
        <f t="shared" si="12"/>
        <v>24</v>
      </c>
      <c r="F424" s="42">
        <f t="shared" si="13"/>
        <v>4.6118370484242886E-3</v>
      </c>
      <c r="G424" s="9">
        <v>151.26399999999998</v>
      </c>
      <c r="H424" s="9">
        <v>245.15199999999999</v>
      </c>
      <c r="I424" s="9">
        <v>396.41599999999994</v>
      </c>
      <c r="J424" s="9">
        <v>2.4</v>
      </c>
      <c r="K424" s="9">
        <v>398.81599999999992</v>
      </c>
    </row>
    <row r="425" spans="1:11" x14ac:dyDescent="0.2">
      <c r="A425" s="8" t="s">
        <v>874</v>
      </c>
      <c r="B425" s="8" t="s">
        <v>875</v>
      </c>
      <c r="C425" s="9">
        <v>65</v>
      </c>
      <c r="D425" s="9">
        <v>67</v>
      </c>
      <c r="E425" s="9">
        <f t="shared" si="12"/>
        <v>2</v>
      </c>
      <c r="F425" s="42">
        <f t="shared" si="13"/>
        <v>3.0769230769230771E-2</v>
      </c>
      <c r="G425" s="9">
        <v>2.508</v>
      </c>
      <c r="H425" s="9">
        <v>3.3000000000000003</v>
      </c>
      <c r="I425" s="9">
        <v>5.8079999999999998</v>
      </c>
      <c r="J425" s="9">
        <v>0.2</v>
      </c>
      <c r="K425" s="9">
        <v>6.008</v>
      </c>
    </row>
    <row r="426" spans="1:11" x14ac:dyDescent="0.2">
      <c r="A426" s="8" t="s">
        <v>876</v>
      </c>
      <c r="B426" s="8" t="s">
        <v>877</v>
      </c>
      <c r="C426" s="9">
        <v>1863</v>
      </c>
      <c r="D426" s="9">
        <v>1845</v>
      </c>
      <c r="E426" s="9">
        <f t="shared" si="12"/>
        <v>-18</v>
      </c>
      <c r="F426" s="42">
        <f t="shared" si="13"/>
        <v>-9.6618357487922701E-3</v>
      </c>
      <c r="G426" s="9">
        <v>70.451999999999998</v>
      </c>
      <c r="H426" s="9">
        <v>92.7</v>
      </c>
      <c r="I426" s="9">
        <v>163.15199999999999</v>
      </c>
      <c r="J426" s="9">
        <v>-1.8</v>
      </c>
      <c r="K426" s="9">
        <v>161.35199999999998</v>
      </c>
    </row>
    <row r="427" spans="1:11" x14ac:dyDescent="0.2">
      <c r="A427" s="8" t="s">
        <v>878</v>
      </c>
      <c r="B427" s="8" t="s">
        <v>879</v>
      </c>
      <c r="C427" s="9">
        <v>371</v>
      </c>
      <c r="D427" s="9">
        <v>365</v>
      </c>
      <c r="E427" s="9">
        <f t="shared" si="12"/>
        <v>-6</v>
      </c>
      <c r="F427" s="42">
        <f t="shared" si="13"/>
        <v>-1.6172506738544475E-2</v>
      </c>
      <c r="G427" s="9">
        <v>7.7280000000000006</v>
      </c>
      <c r="H427" s="9">
        <v>15.823999999999998</v>
      </c>
      <c r="I427" s="9">
        <v>23.552</v>
      </c>
      <c r="J427" s="9">
        <v>-0.6</v>
      </c>
      <c r="K427" s="9">
        <v>22.951999999999998</v>
      </c>
    </row>
    <row r="428" spans="1:11" x14ac:dyDescent="0.2">
      <c r="A428" s="8" t="s">
        <v>880</v>
      </c>
      <c r="B428" s="8" t="s">
        <v>881</v>
      </c>
      <c r="C428" s="9">
        <v>72</v>
      </c>
      <c r="D428" s="9">
        <v>68</v>
      </c>
      <c r="E428" s="9">
        <f t="shared" si="12"/>
        <v>-4</v>
      </c>
      <c r="F428" s="42">
        <f t="shared" si="13"/>
        <v>-5.5555555555555552E-2</v>
      </c>
      <c r="G428" s="9">
        <v>1.6099999999999999</v>
      </c>
      <c r="H428" s="9">
        <v>3.36</v>
      </c>
      <c r="I428" s="9">
        <v>4.97</v>
      </c>
      <c r="J428" s="9">
        <v>-0.4</v>
      </c>
      <c r="K428" s="9">
        <v>4.5699999999999994</v>
      </c>
    </row>
    <row r="429" spans="1:11" x14ac:dyDescent="0.2">
      <c r="A429" s="8" t="s">
        <v>882</v>
      </c>
      <c r="B429" s="8" t="s">
        <v>883</v>
      </c>
      <c r="C429" s="9">
        <v>30</v>
      </c>
      <c r="D429" s="9">
        <v>33</v>
      </c>
      <c r="E429" s="9">
        <f t="shared" si="12"/>
        <v>3</v>
      </c>
      <c r="F429" s="42">
        <f t="shared" si="13"/>
        <v>0.1</v>
      </c>
      <c r="G429" s="9">
        <v>0.72450000000000003</v>
      </c>
      <c r="H429" s="9">
        <v>1.512</v>
      </c>
      <c r="I429" s="9">
        <v>2.2364999999999999</v>
      </c>
      <c r="J429" s="9">
        <v>0.3</v>
      </c>
      <c r="K429" s="9">
        <v>2.5364999999999998</v>
      </c>
    </row>
    <row r="430" spans="1:11" x14ac:dyDescent="0.2">
      <c r="A430" s="8" t="s">
        <v>884</v>
      </c>
      <c r="B430" s="8" t="s">
        <v>885</v>
      </c>
      <c r="C430" s="9">
        <v>2803</v>
      </c>
      <c r="D430" s="9">
        <v>2850</v>
      </c>
      <c r="E430" s="9">
        <f t="shared" si="12"/>
        <v>47</v>
      </c>
      <c r="F430" s="42">
        <f t="shared" si="13"/>
        <v>1.6767748840528007E-2</v>
      </c>
      <c r="G430" s="9">
        <v>67.835999999999999</v>
      </c>
      <c r="H430" s="9">
        <v>130.01900000000001</v>
      </c>
      <c r="I430" s="9">
        <v>197.85500000000002</v>
      </c>
      <c r="J430" s="9">
        <v>4.7</v>
      </c>
      <c r="K430" s="9">
        <v>202.55500000000001</v>
      </c>
    </row>
    <row r="431" spans="1:11" x14ac:dyDescent="0.2">
      <c r="A431" s="8" t="s">
        <v>886</v>
      </c>
      <c r="B431" s="8" t="s">
        <v>887</v>
      </c>
      <c r="C431" s="9">
        <v>5089</v>
      </c>
      <c r="D431" s="9">
        <v>5586</v>
      </c>
      <c r="E431" s="9">
        <f t="shared" si="12"/>
        <v>497</v>
      </c>
      <c r="F431" s="42">
        <f t="shared" si="13"/>
        <v>9.7661623108665746E-2</v>
      </c>
      <c r="G431" s="9">
        <v>362.95000000000005</v>
      </c>
      <c r="H431" s="9">
        <v>432.33750000000003</v>
      </c>
      <c r="I431" s="9">
        <v>795.28750000000014</v>
      </c>
      <c r="J431" s="9">
        <v>49.7</v>
      </c>
      <c r="K431" s="9">
        <v>844.98750000000018</v>
      </c>
    </row>
    <row r="432" spans="1:11" x14ac:dyDescent="0.2">
      <c r="A432" s="8" t="s">
        <v>888</v>
      </c>
      <c r="B432" s="8" t="s">
        <v>889</v>
      </c>
      <c r="C432" s="9">
        <v>35</v>
      </c>
      <c r="D432" s="9">
        <v>36</v>
      </c>
      <c r="E432" s="9">
        <f t="shared" si="12"/>
        <v>1</v>
      </c>
      <c r="F432" s="42">
        <f t="shared" si="13"/>
        <v>2.8571428571428571E-2</v>
      </c>
      <c r="G432" s="9">
        <v>1.4910000000000001</v>
      </c>
      <c r="H432" s="9">
        <v>1.8460000000000001</v>
      </c>
      <c r="I432" s="9">
        <v>3.3370000000000002</v>
      </c>
      <c r="J432" s="9">
        <v>0.1</v>
      </c>
      <c r="K432" s="9">
        <v>3.4370000000000003</v>
      </c>
    </row>
    <row r="433" spans="1:11" x14ac:dyDescent="0.2">
      <c r="A433" s="8" t="s">
        <v>890</v>
      </c>
      <c r="B433" s="8" t="s">
        <v>891</v>
      </c>
      <c r="C433" s="9">
        <v>50</v>
      </c>
      <c r="D433" s="9">
        <v>51</v>
      </c>
      <c r="E433" s="9">
        <f t="shared" si="12"/>
        <v>1</v>
      </c>
      <c r="F433" s="42">
        <f t="shared" si="13"/>
        <v>0.02</v>
      </c>
      <c r="G433" s="9">
        <v>1.7170000000000001</v>
      </c>
      <c r="H433" s="9">
        <v>2.7270000000000003</v>
      </c>
      <c r="I433" s="9">
        <v>4.4440000000000008</v>
      </c>
      <c r="J433" s="9">
        <v>0.1</v>
      </c>
      <c r="K433" s="9">
        <v>4.5440000000000005</v>
      </c>
    </row>
    <row r="434" spans="1:11" x14ac:dyDescent="0.2">
      <c r="A434" s="8" t="s">
        <v>892</v>
      </c>
      <c r="B434" s="8" t="s">
        <v>893</v>
      </c>
      <c r="C434" s="9">
        <v>129</v>
      </c>
      <c r="D434" s="9">
        <v>140</v>
      </c>
      <c r="E434" s="9">
        <f t="shared" si="12"/>
        <v>11</v>
      </c>
      <c r="F434" s="42">
        <f t="shared" si="13"/>
        <v>8.5271317829457363E-2</v>
      </c>
      <c r="G434" s="9">
        <v>6.8594999999999997</v>
      </c>
      <c r="H434" s="9">
        <v>10.491</v>
      </c>
      <c r="I434" s="9">
        <v>17.3505</v>
      </c>
      <c r="J434" s="9">
        <v>1.1000000000000001</v>
      </c>
      <c r="K434" s="9">
        <v>18.450500000000002</v>
      </c>
    </row>
    <row r="435" spans="1:11" x14ac:dyDescent="0.2">
      <c r="A435" s="8" t="s">
        <v>894</v>
      </c>
      <c r="B435" s="8" t="s">
        <v>895</v>
      </c>
      <c r="C435" s="9">
        <v>3009</v>
      </c>
      <c r="D435" s="9">
        <v>3319</v>
      </c>
      <c r="E435" s="9">
        <f t="shared" si="12"/>
        <v>310</v>
      </c>
      <c r="F435" s="42">
        <f t="shared" si="13"/>
        <v>0.10302426055167829</v>
      </c>
      <c r="G435" s="9">
        <v>161.36399999999998</v>
      </c>
      <c r="H435" s="9">
        <v>246.792</v>
      </c>
      <c r="I435" s="9">
        <v>408.15599999999995</v>
      </c>
      <c r="J435" s="9">
        <v>31</v>
      </c>
      <c r="K435" s="9">
        <v>439.15599999999995</v>
      </c>
    </row>
    <row r="436" spans="1:11" x14ac:dyDescent="0.2">
      <c r="A436" s="8" t="s">
        <v>896</v>
      </c>
      <c r="B436" s="8" t="s">
        <v>897</v>
      </c>
      <c r="C436" s="9">
        <v>648</v>
      </c>
      <c r="D436" s="9">
        <v>755</v>
      </c>
      <c r="E436" s="9">
        <f t="shared" si="12"/>
        <v>107</v>
      </c>
      <c r="F436" s="42">
        <f t="shared" si="13"/>
        <v>0.16512345679012347</v>
      </c>
      <c r="G436" s="9">
        <v>82.777000000000001</v>
      </c>
      <c r="H436" s="9">
        <v>32.268999999999998</v>
      </c>
      <c r="I436" s="9">
        <v>115.04599999999999</v>
      </c>
      <c r="J436" s="9">
        <v>10.7</v>
      </c>
      <c r="K436" s="9">
        <v>125.746</v>
      </c>
    </row>
    <row r="437" spans="1:11" x14ac:dyDescent="0.2">
      <c r="A437" s="8" t="s">
        <v>898</v>
      </c>
      <c r="B437" s="8" t="s">
        <v>899</v>
      </c>
      <c r="C437" s="9">
        <v>824</v>
      </c>
      <c r="D437" s="9">
        <v>899</v>
      </c>
      <c r="E437" s="9">
        <f t="shared" si="12"/>
        <v>75</v>
      </c>
      <c r="F437" s="42">
        <f t="shared" si="13"/>
        <v>9.1019417475728157E-2</v>
      </c>
      <c r="G437" s="9">
        <v>113.718</v>
      </c>
      <c r="H437" s="9">
        <v>94.765000000000001</v>
      </c>
      <c r="I437" s="9">
        <v>208.483</v>
      </c>
      <c r="J437" s="9">
        <v>7.5</v>
      </c>
      <c r="K437" s="9">
        <v>215.983</v>
      </c>
    </row>
    <row r="438" spans="1:11" x14ac:dyDescent="0.2">
      <c r="A438" s="8" t="s">
        <v>900</v>
      </c>
      <c r="B438" s="8" t="s">
        <v>901</v>
      </c>
      <c r="C438" s="9">
        <v>185</v>
      </c>
      <c r="D438" s="9">
        <v>176</v>
      </c>
      <c r="E438" s="9">
        <f t="shared" si="12"/>
        <v>-9</v>
      </c>
      <c r="F438" s="42">
        <f t="shared" si="13"/>
        <v>-4.8648648648648651E-2</v>
      </c>
      <c r="G438" s="9">
        <v>7.5810000000000004</v>
      </c>
      <c r="H438" s="9">
        <v>9.5664999999999996</v>
      </c>
      <c r="I438" s="9">
        <v>17.147500000000001</v>
      </c>
      <c r="J438" s="9">
        <v>-0.9</v>
      </c>
      <c r="K438" s="9">
        <v>16.247500000000002</v>
      </c>
    </row>
    <row r="439" spans="1:11" x14ac:dyDescent="0.2">
      <c r="A439" s="8" t="s">
        <v>902</v>
      </c>
      <c r="B439" s="8" t="s">
        <v>903</v>
      </c>
      <c r="C439" s="9">
        <v>209</v>
      </c>
      <c r="D439" s="9">
        <v>210</v>
      </c>
      <c r="E439" s="9">
        <f t="shared" si="12"/>
        <v>1</v>
      </c>
      <c r="F439" s="42">
        <f t="shared" si="13"/>
        <v>4.7846889952153108E-3</v>
      </c>
      <c r="G439" s="9">
        <v>27.654</v>
      </c>
      <c r="H439" s="9">
        <v>23.045000000000002</v>
      </c>
      <c r="I439" s="9">
        <v>50.698999999999998</v>
      </c>
      <c r="J439" s="9">
        <v>0.1</v>
      </c>
      <c r="K439" s="9">
        <v>50.798999999999999</v>
      </c>
    </row>
    <row r="440" spans="1:11" x14ac:dyDescent="0.2">
      <c r="A440" s="8" t="s">
        <v>29</v>
      </c>
      <c r="B440" s="8" t="s">
        <v>30</v>
      </c>
      <c r="C440" s="9">
        <v>65483</v>
      </c>
      <c r="D440" s="9">
        <v>72496</v>
      </c>
      <c r="E440" s="9">
        <f t="shared" si="12"/>
        <v>7013</v>
      </c>
      <c r="F440" s="42">
        <f t="shared" si="13"/>
        <v>0.10709649832781028</v>
      </c>
      <c r="G440" s="9">
        <v>4829.2650000000003</v>
      </c>
      <c r="H440" s="9">
        <v>7105.9185000000007</v>
      </c>
      <c r="I440" s="9">
        <v>11935.183500000001</v>
      </c>
      <c r="J440" s="9">
        <v>701.3</v>
      </c>
      <c r="K440" s="9">
        <v>12636.4835</v>
      </c>
    </row>
    <row r="441" spans="1:11" x14ac:dyDescent="0.2">
      <c r="A441" s="8" t="s">
        <v>904</v>
      </c>
      <c r="B441" s="8" t="s">
        <v>905</v>
      </c>
      <c r="C441" s="9">
        <v>4657</v>
      </c>
      <c r="D441" s="9">
        <v>5154</v>
      </c>
      <c r="E441" s="9">
        <f t="shared" si="12"/>
        <v>497</v>
      </c>
      <c r="F441" s="42">
        <f t="shared" si="13"/>
        <v>0.1067210650633455</v>
      </c>
      <c r="G441" s="9">
        <v>206.03100000000001</v>
      </c>
      <c r="H441" s="9">
        <v>529.7940000000001</v>
      </c>
      <c r="I441" s="9">
        <v>735.82500000000005</v>
      </c>
      <c r="J441" s="9">
        <v>49.7</v>
      </c>
      <c r="K441" s="9">
        <v>785.52500000000009</v>
      </c>
    </row>
    <row r="442" spans="1:11" x14ac:dyDescent="0.2">
      <c r="A442" s="8" t="s">
        <v>906</v>
      </c>
      <c r="B442" s="8" t="s">
        <v>907</v>
      </c>
      <c r="C442" s="9">
        <v>506</v>
      </c>
      <c r="D442" s="9">
        <v>562</v>
      </c>
      <c r="E442" s="9">
        <f t="shared" si="12"/>
        <v>56</v>
      </c>
      <c r="F442" s="42">
        <f t="shared" si="13"/>
        <v>0.11067193675889328</v>
      </c>
      <c r="G442" s="9">
        <v>16.02</v>
      </c>
      <c r="H442" s="9">
        <v>53.933999999999997</v>
      </c>
      <c r="I442" s="9">
        <v>69.953999999999994</v>
      </c>
      <c r="J442" s="9">
        <v>5.6</v>
      </c>
      <c r="K442" s="9">
        <v>75.553999999999988</v>
      </c>
    </row>
    <row r="443" spans="1:11" x14ac:dyDescent="0.2">
      <c r="A443" s="8" t="s">
        <v>908</v>
      </c>
      <c r="B443" s="8" t="s">
        <v>909</v>
      </c>
      <c r="C443" s="9">
        <v>4151</v>
      </c>
      <c r="D443" s="9">
        <v>4592</v>
      </c>
      <c r="E443" s="9">
        <f t="shared" si="12"/>
        <v>441</v>
      </c>
      <c r="F443" s="42">
        <f t="shared" si="13"/>
        <v>0.10623946037099494</v>
      </c>
      <c r="G443" s="9">
        <v>192.34600000000003</v>
      </c>
      <c r="H443" s="9">
        <v>476.49349999999998</v>
      </c>
      <c r="I443" s="9">
        <v>668.83950000000004</v>
      </c>
      <c r="J443" s="9">
        <v>44.1</v>
      </c>
      <c r="K443" s="9">
        <v>712.93950000000007</v>
      </c>
    </row>
    <row r="444" spans="1:11" x14ac:dyDescent="0.2">
      <c r="A444" s="8" t="s">
        <v>910</v>
      </c>
      <c r="B444" s="8" t="s">
        <v>911</v>
      </c>
      <c r="C444" s="9">
        <v>22143</v>
      </c>
      <c r="D444" s="9">
        <v>24517</v>
      </c>
      <c r="E444" s="9">
        <f t="shared" si="12"/>
        <v>2374</v>
      </c>
      <c r="F444" s="42">
        <f t="shared" si="13"/>
        <v>0.10721221153411914</v>
      </c>
      <c r="G444" s="9">
        <v>1353.1399999999999</v>
      </c>
      <c r="H444" s="9">
        <v>2123.0299999999997</v>
      </c>
      <c r="I444" s="9">
        <v>3476.1699999999996</v>
      </c>
      <c r="J444" s="9">
        <v>237.4</v>
      </c>
      <c r="K444" s="9">
        <v>3713.5699999999997</v>
      </c>
    </row>
    <row r="445" spans="1:11" x14ac:dyDescent="0.2">
      <c r="A445" s="8" t="s">
        <v>912</v>
      </c>
      <c r="B445" s="8" t="s">
        <v>913</v>
      </c>
      <c r="C445" s="9">
        <v>7706</v>
      </c>
      <c r="D445" s="9">
        <v>8526</v>
      </c>
      <c r="E445" s="9">
        <f t="shared" si="12"/>
        <v>820</v>
      </c>
      <c r="F445" s="42">
        <f t="shared" si="13"/>
        <v>0.10641058915131067</v>
      </c>
      <c r="G445" s="9">
        <v>430.14799999999997</v>
      </c>
      <c r="H445" s="9">
        <v>714.20800000000008</v>
      </c>
      <c r="I445" s="9">
        <v>1144.356</v>
      </c>
      <c r="J445" s="9">
        <v>82</v>
      </c>
      <c r="K445" s="9">
        <v>1226.356</v>
      </c>
    </row>
    <row r="446" spans="1:11" x14ac:dyDescent="0.2">
      <c r="A446" s="8" t="s">
        <v>914</v>
      </c>
      <c r="B446" s="8" t="s">
        <v>915</v>
      </c>
      <c r="C446" s="9">
        <v>3353</v>
      </c>
      <c r="D446" s="9">
        <v>3760</v>
      </c>
      <c r="E446" s="9">
        <f t="shared" si="12"/>
        <v>407</v>
      </c>
      <c r="F446" s="42">
        <f t="shared" si="13"/>
        <v>0.12138383537130927</v>
      </c>
      <c r="G446" s="9">
        <v>188.49449999999999</v>
      </c>
      <c r="H446" s="9">
        <v>312.97200000000004</v>
      </c>
      <c r="I446" s="9">
        <v>501.4665</v>
      </c>
      <c r="J446" s="9">
        <v>40.700000000000003</v>
      </c>
      <c r="K446" s="9">
        <v>542.16650000000004</v>
      </c>
    </row>
    <row r="447" spans="1:11" x14ac:dyDescent="0.2">
      <c r="A447" s="8" t="s">
        <v>916</v>
      </c>
      <c r="B447" s="8" t="s">
        <v>917</v>
      </c>
      <c r="C447" s="9">
        <v>7186</v>
      </c>
      <c r="D447" s="9">
        <v>7951</v>
      </c>
      <c r="E447" s="9">
        <f t="shared" si="12"/>
        <v>765</v>
      </c>
      <c r="F447" s="42">
        <f t="shared" si="13"/>
        <v>0.10645699972168104</v>
      </c>
      <c r="G447" s="9">
        <v>401.13049999999998</v>
      </c>
      <c r="H447" s="9">
        <v>666.02800000000002</v>
      </c>
      <c r="I447" s="9">
        <v>1067.1585</v>
      </c>
      <c r="J447" s="9">
        <v>76.5</v>
      </c>
      <c r="K447" s="9">
        <v>1143.6585</v>
      </c>
    </row>
    <row r="448" spans="1:11" x14ac:dyDescent="0.2">
      <c r="A448" s="8" t="s">
        <v>918</v>
      </c>
      <c r="B448" s="8" t="s">
        <v>919</v>
      </c>
      <c r="C448" s="9">
        <v>538</v>
      </c>
      <c r="D448" s="9">
        <v>594</v>
      </c>
      <c r="E448" s="9">
        <f t="shared" si="12"/>
        <v>56</v>
      </c>
      <c r="F448" s="42">
        <f t="shared" si="13"/>
        <v>0.10408921933085502</v>
      </c>
      <c r="G448" s="9">
        <v>29.997999999999998</v>
      </c>
      <c r="H448" s="9">
        <v>49.808000000000007</v>
      </c>
      <c r="I448" s="9">
        <v>79.806000000000012</v>
      </c>
      <c r="J448" s="9">
        <v>5.6</v>
      </c>
      <c r="K448" s="9">
        <v>85.406000000000006</v>
      </c>
    </row>
    <row r="449" spans="1:11" x14ac:dyDescent="0.2">
      <c r="A449" s="8" t="s">
        <v>920</v>
      </c>
      <c r="B449" s="8" t="s">
        <v>921</v>
      </c>
      <c r="C449" s="9">
        <v>74</v>
      </c>
      <c r="D449" s="9">
        <v>87</v>
      </c>
      <c r="E449" s="9">
        <f t="shared" si="12"/>
        <v>13</v>
      </c>
      <c r="F449" s="42">
        <f t="shared" si="13"/>
        <v>0.17567567567567569</v>
      </c>
      <c r="G449" s="9">
        <v>4.2664999999999997</v>
      </c>
      <c r="H449" s="9">
        <v>7.0840000000000005</v>
      </c>
      <c r="I449" s="9">
        <v>11.3505</v>
      </c>
      <c r="J449" s="9">
        <v>1.3</v>
      </c>
      <c r="K449" s="9">
        <v>12.650500000000001</v>
      </c>
    </row>
    <row r="450" spans="1:11" x14ac:dyDescent="0.2">
      <c r="A450" s="8" t="s">
        <v>922</v>
      </c>
      <c r="B450" s="8" t="s">
        <v>923</v>
      </c>
      <c r="C450" s="9">
        <v>3286</v>
      </c>
      <c r="D450" s="9">
        <v>3599</v>
      </c>
      <c r="E450" s="9">
        <f t="shared" si="12"/>
        <v>313</v>
      </c>
      <c r="F450" s="42">
        <f t="shared" si="13"/>
        <v>9.5252586731588554E-2</v>
      </c>
      <c r="G450" s="9">
        <v>251.30249999999998</v>
      </c>
      <c r="H450" s="9">
        <v>344.25</v>
      </c>
      <c r="I450" s="9">
        <v>595.55250000000001</v>
      </c>
      <c r="J450" s="9">
        <v>31.3</v>
      </c>
      <c r="K450" s="9">
        <v>626.85249999999996</v>
      </c>
    </row>
    <row r="451" spans="1:11" x14ac:dyDescent="0.2">
      <c r="A451" s="8" t="s">
        <v>924</v>
      </c>
      <c r="B451" s="8" t="s">
        <v>925</v>
      </c>
      <c r="C451" s="9">
        <v>31751</v>
      </c>
      <c r="D451" s="9">
        <v>35145</v>
      </c>
      <c r="E451" s="9">
        <f t="shared" si="12"/>
        <v>3394</v>
      </c>
      <c r="F451" s="42">
        <f t="shared" si="13"/>
        <v>0.10689427104658121</v>
      </c>
      <c r="G451" s="9">
        <v>2508.6</v>
      </c>
      <c r="H451" s="9">
        <v>3645.8319999999999</v>
      </c>
      <c r="I451" s="9">
        <v>6154.4319999999998</v>
      </c>
      <c r="J451" s="9">
        <v>339.4</v>
      </c>
      <c r="K451" s="9">
        <v>6493.8319999999994</v>
      </c>
    </row>
    <row r="452" spans="1:11" x14ac:dyDescent="0.2">
      <c r="A452" s="8" t="s">
        <v>926</v>
      </c>
      <c r="B452" s="8" t="s">
        <v>927</v>
      </c>
      <c r="C452" s="9">
        <v>2974</v>
      </c>
      <c r="D452" s="9">
        <v>3292</v>
      </c>
      <c r="E452" s="9">
        <f t="shared" si="12"/>
        <v>318</v>
      </c>
      <c r="F452" s="42">
        <f t="shared" si="13"/>
        <v>0.10692669804976462</v>
      </c>
      <c r="G452" s="9">
        <v>147.251</v>
      </c>
      <c r="H452" s="9">
        <v>404.15700000000004</v>
      </c>
      <c r="I452" s="9">
        <v>551.40800000000002</v>
      </c>
      <c r="J452" s="9">
        <v>31.8</v>
      </c>
      <c r="K452" s="9">
        <v>583.20799999999997</v>
      </c>
    </row>
    <row r="453" spans="1:11" x14ac:dyDescent="0.2">
      <c r="A453" s="8" t="s">
        <v>928</v>
      </c>
      <c r="B453" s="8" t="s">
        <v>929</v>
      </c>
      <c r="C453" s="9">
        <v>12394</v>
      </c>
      <c r="D453" s="9">
        <v>13694</v>
      </c>
      <c r="E453" s="9">
        <f t="shared" si="12"/>
        <v>1300</v>
      </c>
      <c r="F453" s="42">
        <f t="shared" si="13"/>
        <v>0.10488946264321446</v>
      </c>
      <c r="G453" s="9">
        <v>1043.52</v>
      </c>
      <c r="H453" s="9">
        <v>1278.3120000000001</v>
      </c>
      <c r="I453" s="9">
        <v>2321.8320000000003</v>
      </c>
      <c r="J453" s="9">
        <v>130</v>
      </c>
      <c r="K453" s="9">
        <v>2451.8320000000003</v>
      </c>
    </row>
    <row r="454" spans="1:11" x14ac:dyDescent="0.2">
      <c r="A454" s="8" t="s">
        <v>930</v>
      </c>
      <c r="B454" s="8" t="s">
        <v>931</v>
      </c>
      <c r="C454" s="9">
        <v>2878</v>
      </c>
      <c r="D454" s="9">
        <v>3174</v>
      </c>
      <c r="E454" s="9">
        <f t="shared" si="12"/>
        <v>296</v>
      </c>
      <c r="F454" s="42">
        <f t="shared" si="13"/>
        <v>0.10284920083391244</v>
      </c>
      <c r="G454" s="9">
        <v>341.93799999999999</v>
      </c>
      <c r="H454" s="9">
        <v>314.70400000000001</v>
      </c>
      <c r="I454" s="9">
        <v>656.64200000000005</v>
      </c>
      <c r="J454" s="9">
        <v>29.6</v>
      </c>
      <c r="K454" s="9">
        <v>686.24200000000008</v>
      </c>
    </row>
    <row r="455" spans="1:11" x14ac:dyDescent="0.2">
      <c r="A455" s="8" t="s">
        <v>932</v>
      </c>
      <c r="B455" s="8" t="s">
        <v>933</v>
      </c>
      <c r="C455" s="9">
        <v>13021</v>
      </c>
      <c r="D455" s="9">
        <v>14427</v>
      </c>
      <c r="E455" s="9">
        <f t="shared" ref="E455:E518" si="14">D455-C455</f>
        <v>1406</v>
      </c>
      <c r="F455" s="42">
        <f t="shared" ref="F455:F518" si="15">E455/C455</f>
        <v>0.10797941786345135</v>
      </c>
      <c r="G455" s="9">
        <v>946.95600000000013</v>
      </c>
      <c r="H455" s="9">
        <v>1688.0520000000001</v>
      </c>
      <c r="I455" s="9">
        <v>2635.0080000000003</v>
      </c>
      <c r="J455" s="9">
        <v>140.6</v>
      </c>
      <c r="K455" s="9">
        <v>2775.6080000000002</v>
      </c>
    </row>
    <row r="456" spans="1:11" x14ac:dyDescent="0.2">
      <c r="A456" s="8" t="s">
        <v>934</v>
      </c>
      <c r="B456" s="8" t="s">
        <v>935</v>
      </c>
      <c r="C456" s="9">
        <v>484</v>
      </c>
      <c r="D456" s="9">
        <v>558</v>
      </c>
      <c r="E456" s="9">
        <f t="shared" si="14"/>
        <v>74</v>
      </c>
      <c r="F456" s="42">
        <f t="shared" si="15"/>
        <v>0.15289256198347106</v>
      </c>
      <c r="G456" s="9">
        <v>38.554000000000002</v>
      </c>
      <c r="H456" s="9">
        <v>43.243000000000002</v>
      </c>
      <c r="I456" s="9">
        <v>81.796999999999997</v>
      </c>
      <c r="J456" s="9">
        <v>7.4</v>
      </c>
      <c r="K456" s="9">
        <v>89.197000000000003</v>
      </c>
    </row>
    <row r="457" spans="1:11" x14ac:dyDescent="0.2">
      <c r="A457" s="8" t="s">
        <v>936</v>
      </c>
      <c r="B457" s="8" t="s">
        <v>937</v>
      </c>
      <c r="C457" s="9">
        <v>6932</v>
      </c>
      <c r="D457" s="9">
        <v>7680</v>
      </c>
      <c r="E457" s="9">
        <f t="shared" si="14"/>
        <v>748</v>
      </c>
      <c r="F457" s="42">
        <f t="shared" si="15"/>
        <v>0.10790536641661858</v>
      </c>
      <c r="G457" s="9">
        <v>642.92800000000011</v>
      </c>
      <c r="H457" s="9">
        <v>701.37599999999998</v>
      </c>
      <c r="I457" s="9">
        <v>1344.3040000000001</v>
      </c>
      <c r="J457" s="9">
        <v>74.8</v>
      </c>
      <c r="K457" s="9">
        <v>1419.104</v>
      </c>
    </row>
    <row r="458" spans="1:11" x14ac:dyDescent="0.2">
      <c r="A458" s="8" t="s">
        <v>938</v>
      </c>
      <c r="B458" s="8" t="s">
        <v>939</v>
      </c>
      <c r="C458" s="9">
        <v>1553</v>
      </c>
      <c r="D458" s="9">
        <v>1719</v>
      </c>
      <c r="E458" s="9">
        <f t="shared" si="14"/>
        <v>166</v>
      </c>
      <c r="F458" s="42">
        <f t="shared" si="15"/>
        <v>0.10688989053444946</v>
      </c>
      <c r="G458" s="9">
        <v>134.15199999999999</v>
      </c>
      <c r="H458" s="9">
        <v>143.96800000000002</v>
      </c>
      <c r="I458" s="9">
        <v>278.12</v>
      </c>
      <c r="J458" s="9">
        <v>16.600000000000001</v>
      </c>
      <c r="K458" s="9">
        <v>294.72000000000003</v>
      </c>
    </row>
    <row r="459" spans="1:11" x14ac:dyDescent="0.2">
      <c r="A459" s="8" t="s">
        <v>940</v>
      </c>
      <c r="B459" s="8" t="s">
        <v>941</v>
      </c>
      <c r="C459" s="9">
        <v>2995</v>
      </c>
      <c r="D459" s="9">
        <v>3323</v>
      </c>
      <c r="E459" s="9">
        <f t="shared" si="14"/>
        <v>328</v>
      </c>
      <c r="F459" s="42">
        <f t="shared" si="15"/>
        <v>0.10951585976627713</v>
      </c>
      <c r="G459" s="9">
        <v>233.76600000000002</v>
      </c>
      <c r="H459" s="9">
        <v>265.35599999999999</v>
      </c>
      <c r="I459" s="9">
        <v>499.12200000000001</v>
      </c>
      <c r="J459" s="9">
        <v>32.799999999999997</v>
      </c>
      <c r="K459" s="9">
        <v>531.92200000000003</v>
      </c>
    </row>
    <row r="460" spans="1:11" x14ac:dyDescent="0.2">
      <c r="A460" s="8" t="s">
        <v>942</v>
      </c>
      <c r="B460" s="8" t="s">
        <v>943</v>
      </c>
      <c r="C460" s="9">
        <v>2290</v>
      </c>
      <c r="D460" s="9">
        <v>2532</v>
      </c>
      <c r="E460" s="9">
        <f t="shared" si="14"/>
        <v>242</v>
      </c>
      <c r="F460" s="42">
        <f t="shared" si="15"/>
        <v>0.1056768558951965</v>
      </c>
      <c r="G460" s="9">
        <v>270.03199999999998</v>
      </c>
      <c r="H460" s="9">
        <v>282.08699999999999</v>
      </c>
      <c r="I460" s="9">
        <v>552.11899999999991</v>
      </c>
      <c r="J460" s="9">
        <v>24.2</v>
      </c>
      <c r="K460" s="9">
        <v>576.31899999999996</v>
      </c>
    </row>
    <row r="461" spans="1:11" x14ac:dyDescent="0.2">
      <c r="A461" s="8" t="s">
        <v>944</v>
      </c>
      <c r="B461" s="8" t="s">
        <v>945</v>
      </c>
      <c r="C461" s="9">
        <v>94</v>
      </c>
      <c r="D461" s="9">
        <v>106</v>
      </c>
      <c r="E461" s="9">
        <f t="shared" si="14"/>
        <v>12</v>
      </c>
      <c r="F461" s="42">
        <f t="shared" si="15"/>
        <v>0.1276595744680851</v>
      </c>
      <c r="G461" s="9">
        <v>8.1999999999999993</v>
      </c>
      <c r="H461" s="9">
        <v>8.8000000000000007</v>
      </c>
      <c r="I461" s="9">
        <v>17</v>
      </c>
      <c r="J461" s="9">
        <v>1.2</v>
      </c>
      <c r="K461" s="9">
        <v>18.2</v>
      </c>
    </row>
    <row r="462" spans="1:11" x14ac:dyDescent="0.2">
      <c r="A462" s="8" t="s">
        <v>31</v>
      </c>
      <c r="B462" s="8" t="s">
        <v>32</v>
      </c>
      <c r="C462" s="9">
        <v>24928</v>
      </c>
      <c r="D462" s="9">
        <v>27585</v>
      </c>
      <c r="E462" s="9">
        <f t="shared" si="14"/>
        <v>2657</v>
      </c>
      <c r="F462" s="42">
        <f t="shared" si="15"/>
        <v>0.1065869704749679</v>
      </c>
      <c r="G462" s="9">
        <v>1496.6205</v>
      </c>
      <c r="H462" s="9">
        <v>1942.9810000000002</v>
      </c>
      <c r="I462" s="9">
        <v>3439.6015000000002</v>
      </c>
      <c r="J462" s="9">
        <v>265.7</v>
      </c>
      <c r="K462" s="9">
        <v>3705.3015</v>
      </c>
    </row>
    <row r="463" spans="1:11" x14ac:dyDescent="0.2">
      <c r="A463" s="8" t="s">
        <v>946</v>
      </c>
      <c r="B463" s="8" t="s">
        <v>947</v>
      </c>
      <c r="C463" s="9">
        <v>1392</v>
      </c>
      <c r="D463" s="9">
        <v>1534</v>
      </c>
      <c r="E463" s="9">
        <f t="shared" si="14"/>
        <v>142</v>
      </c>
      <c r="F463" s="42">
        <f t="shared" si="15"/>
        <v>0.10201149425287356</v>
      </c>
      <c r="G463" s="9">
        <v>57.057000000000002</v>
      </c>
      <c r="H463" s="9">
        <v>106.79899999999999</v>
      </c>
      <c r="I463" s="9">
        <v>163.85599999999999</v>
      </c>
      <c r="J463" s="9">
        <v>14.2</v>
      </c>
      <c r="K463" s="9">
        <v>178.05599999999998</v>
      </c>
    </row>
    <row r="464" spans="1:11" x14ac:dyDescent="0.2">
      <c r="A464" s="8" t="s">
        <v>948</v>
      </c>
      <c r="B464" s="8" t="s">
        <v>949</v>
      </c>
      <c r="C464" s="9">
        <v>701</v>
      </c>
      <c r="D464" s="9">
        <v>782</v>
      </c>
      <c r="E464" s="9">
        <f t="shared" si="14"/>
        <v>81</v>
      </c>
      <c r="F464" s="42">
        <f t="shared" si="15"/>
        <v>0.11554921540656206</v>
      </c>
      <c r="G464" s="9">
        <v>31.143000000000001</v>
      </c>
      <c r="H464" s="9">
        <v>52.646499999999996</v>
      </c>
      <c r="I464" s="9">
        <v>83.789500000000004</v>
      </c>
      <c r="J464" s="9">
        <v>8.1</v>
      </c>
      <c r="K464" s="9">
        <v>91.889499999999998</v>
      </c>
    </row>
    <row r="465" spans="1:11" x14ac:dyDescent="0.2">
      <c r="A465" s="8" t="s">
        <v>950</v>
      </c>
      <c r="B465" s="8" t="s">
        <v>951</v>
      </c>
      <c r="C465" s="9">
        <v>691</v>
      </c>
      <c r="D465" s="9">
        <v>752</v>
      </c>
      <c r="E465" s="9">
        <f t="shared" si="14"/>
        <v>61</v>
      </c>
      <c r="F465" s="42">
        <f t="shared" si="15"/>
        <v>8.8277858176555715E-2</v>
      </c>
      <c r="G465" s="9">
        <v>24.531000000000002</v>
      </c>
      <c r="H465" s="9">
        <v>53.391000000000005</v>
      </c>
      <c r="I465" s="9">
        <v>77.922000000000011</v>
      </c>
      <c r="J465" s="9">
        <v>6.1</v>
      </c>
      <c r="K465" s="9">
        <v>84.022000000000006</v>
      </c>
    </row>
    <row r="466" spans="1:11" x14ac:dyDescent="0.2">
      <c r="A466" s="8" t="s">
        <v>952</v>
      </c>
      <c r="B466" s="8" t="s">
        <v>953</v>
      </c>
      <c r="C466" s="9">
        <v>15811</v>
      </c>
      <c r="D466" s="9">
        <v>17638</v>
      </c>
      <c r="E466" s="9">
        <f t="shared" si="14"/>
        <v>1827</v>
      </c>
      <c r="F466" s="42">
        <f t="shared" si="15"/>
        <v>0.11555246347479603</v>
      </c>
      <c r="G466" s="9">
        <v>1070.3679999999999</v>
      </c>
      <c r="H466" s="9">
        <v>1153.9905000000001</v>
      </c>
      <c r="I466" s="9">
        <v>2224.3585000000003</v>
      </c>
      <c r="J466" s="9">
        <v>182.7</v>
      </c>
      <c r="K466" s="9">
        <v>2407.0585000000001</v>
      </c>
    </row>
    <row r="467" spans="1:11" x14ac:dyDescent="0.2">
      <c r="A467" s="8" t="s">
        <v>954</v>
      </c>
      <c r="B467" s="8" t="s">
        <v>955</v>
      </c>
      <c r="C467" s="9">
        <v>10257</v>
      </c>
      <c r="D467" s="9">
        <v>11381</v>
      </c>
      <c r="E467" s="9">
        <f t="shared" si="14"/>
        <v>1124</v>
      </c>
      <c r="F467" s="42">
        <f t="shared" si="15"/>
        <v>0.10958369893731111</v>
      </c>
      <c r="G467" s="9">
        <v>659.95899999999995</v>
      </c>
      <c r="H467" s="9">
        <v>768.14899999999989</v>
      </c>
      <c r="I467" s="9">
        <v>1428.1079999999997</v>
      </c>
      <c r="J467" s="9">
        <v>112.4</v>
      </c>
      <c r="K467" s="9">
        <v>1540.5079999999998</v>
      </c>
    </row>
    <row r="468" spans="1:11" x14ac:dyDescent="0.2">
      <c r="A468" s="8" t="s">
        <v>956</v>
      </c>
      <c r="B468" s="8" t="s">
        <v>957</v>
      </c>
      <c r="C468" s="9">
        <v>5250</v>
      </c>
      <c r="D468" s="9">
        <v>5931</v>
      </c>
      <c r="E468" s="9">
        <f t="shared" si="14"/>
        <v>681</v>
      </c>
      <c r="F468" s="42">
        <f t="shared" si="15"/>
        <v>0.12971428571428573</v>
      </c>
      <c r="G468" s="9">
        <v>396.92549999999994</v>
      </c>
      <c r="H468" s="9">
        <v>357.79200000000003</v>
      </c>
      <c r="I468" s="9">
        <v>754.71749999999997</v>
      </c>
      <c r="J468" s="9">
        <v>68.099999999999994</v>
      </c>
      <c r="K468" s="9">
        <v>822.8175</v>
      </c>
    </row>
    <row r="469" spans="1:11" x14ac:dyDescent="0.2">
      <c r="A469" s="8" t="s">
        <v>958</v>
      </c>
      <c r="B469" s="8" t="s">
        <v>959</v>
      </c>
      <c r="C469" s="9">
        <v>36</v>
      </c>
      <c r="D469" s="9">
        <v>41</v>
      </c>
      <c r="E469" s="9">
        <f t="shared" si="14"/>
        <v>5</v>
      </c>
      <c r="F469" s="42">
        <f t="shared" si="15"/>
        <v>0.1388888888888889</v>
      </c>
      <c r="G469" s="9">
        <v>2.3485</v>
      </c>
      <c r="H469" s="9">
        <v>2.7334999999999998</v>
      </c>
      <c r="I469" s="9">
        <v>5.0819999999999999</v>
      </c>
      <c r="J469" s="9">
        <v>0.5</v>
      </c>
      <c r="K469" s="9">
        <v>5.5819999999999999</v>
      </c>
    </row>
    <row r="470" spans="1:11" x14ac:dyDescent="0.2">
      <c r="A470" s="8" t="s">
        <v>960</v>
      </c>
      <c r="B470" s="8" t="s">
        <v>961</v>
      </c>
      <c r="C470" s="9">
        <v>268</v>
      </c>
      <c r="D470" s="9">
        <v>285</v>
      </c>
      <c r="E470" s="9">
        <f t="shared" si="14"/>
        <v>17</v>
      </c>
      <c r="F470" s="42">
        <f t="shared" si="15"/>
        <v>6.3432835820895525E-2</v>
      </c>
      <c r="G470" s="9">
        <v>7.7419999999999991</v>
      </c>
      <c r="H470" s="9">
        <v>30.138500000000001</v>
      </c>
      <c r="I470" s="9">
        <v>37.880499999999998</v>
      </c>
      <c r="J470" s="9">
        <v>1.7</v>
      </c>
      <c r="K470" s="9">
        <v>39.580500000000001</v>
      </c>
    </row>
    <row r="471" spans="1:11" x14ac:dyDescent="0.2">
      <c r="A471" s="8" t="s">
        <v>962</v>
      </c>
      <c r="B471" s="8" t="s">
        <v>963</v>
      </c>
      <c r="C471" s="9">
        <v>7725</v>
      </c>
      <c r="D471" s="9">
        <v>8413</v>
      </c>
      <c r="E471" s="9">
        <f t="shared" si="14"/>
        <v>688</v>
      </c>
      <c r="F471" s="42">
        <f t="shared" si="15"/>
        <v>8.9061488673139164E-2</v>
      </c>
      <c r="G471" s="9">
        <v>330.82899999999995</v>
      </c>
      <c r="H471" s="9">
        <v>718.14100000000008</v>
      </c>
      <c r="I471" s="9">
        <v>1048.97</v>
      </c>
      <c r="J471" s="9">
        <v>68.8</v>
      </c>
      <c r="K471" s="9">
        <v>1117.77</v>
      </c>
    </row>
    <row r="472" spans="1:11" x14ac:dyDescent="0.2">
      <c r="A472" s="8" t="s">
        <v>964</v>
      </c>
      <c r="B472" s="8" t="s">
        <v>965</v>
      </c>
      <c r="C472" s="9">
        <v>6592</v>
      </c>
      <c r="D472" s="9">
        <v>7228</v>
      </c>
      <c r="E472" s="9">
        <f t="shared" si="14"/>
        <v>636</v>
      </c>
      <c r="F472" s="42">
        <f t="shared" si="15"/>
        <v>9.6480582524271843E-2</v>
      </c>
      <c r="G472" s="9">
        <v>283.30999999999995</v>
      </c>
      <c r="H472" s="9">
        <v>614.99000000000012</v>
      </c>
      <c r="I472" s="9">
        <v>898.30000000000007</v>
      </c>
      <c r="J472" s="9">
        <v>63.6</v>
      </c>
      <c r="K472" s="9">
        <v>961.90000000000009</v>
      </c>
    </row>
    <row r="473" spans="1:11" x14ac:dyDescent="0.2">
      <c r="A473" s="8" t="s">
        <v>966</v>
      </c>
      <c r="B473" s="8" t="s">
        <v>967</v>
      </c>
      <c r="C473" s="9">
        <v>676</v>
      </c>
      <c r="D473" s="9">
        <v>685</v>
      </c>
      <c r="E473" s="9">
        <f t="shared" si="14"/>
        <v>9</v>
      </c>
      <c r="F473" s="42">
        <f t="shared" si="15"/>
        <v>1.3313609467455622E-2</v>
      </c>
      <c r="G473" s="9">
        <v>27.900499999999997</v>
      </c>
      <c r="H473" s="9">
        <v>60.56450000000001</v>
      </c>
      <c r="I473" s="9">
        <v>88.465000000000003</v>
      </c>
      <c r="J473" s="9">
        <v>0.9</v>
      </c>
      <c r="K473" s="9">
        <v>89.365000000000009</v>
      </c>
    </row>
    <row r="474" spans="1:11" x14ac:dyDescent="0.2">
      <c r="A474" s="8" t="s">
        <v>968</v>
      </c>
      <c r="B474" s="8" t="s">
        <v>969</v>
      </c>
      <c r="C474" s="9">
        <v>293</v>
      </c>
      <c r="D474" s="9">
        <v>320</v>
      </c>
      <c r="E474" s="9">
        <f t="shared" si="14"/>
        <v>27</v>
      </c>
      <c r="F474" s="42">
        <f t="shared" si="15"/>
        <v>9.2150170648464161E-2</v>
      </c>
      <c r="G474" s="9">
        <v>12.566499999999998</v>
      </c>
      <c r="H474" s="9">
        <v>27.278500000000005</v>
      </c>
      <c r="I474" s="9">
        <v>39.844999999999999</v>
      </c>
      <c r="J474" s="9">
        <v>2.7</v>
      </c>
      <c r="K474" s="9">
        <v>42.545000000000002</v>
      </c>
    </row>
    <row r="475" spans="1:11" x14ac:dyDescent="0.2">
      <c r="A475" s="8" t="s">
        <v>970</v>
      </c>
      <c r="B475" s="8" t="s">
        <v>971</v>
      </c>
      <c r="C475" s="9">
        <v>164</v>
      </c>
      <c r="D475" s="9">
        <v>180</v>
      </c>
      <c r="E475" s="9">
        <f t="shared" si="14"/>
        <v>16</v>
      </c>
      <c r="F475" s="42">
        <f t="shared" si="15"/>
        <v>9.7560975609756101E-2</v>
      </c>
      <c r="G475" s="9">
        <v>7.0519999999999987</v>
      </c>
      <c r="H475" s="9">
        <v>15.308000000000002</v>
      </c>
      <c r="I475" s="9">
        <v>22.36</v>
      </c>
      <c r="J475" s="9">
        <v>1.6</v>
      </c>
      <c r="K475" s="9">
        <v>23.96</v>
      </c>
    </row>
    <row r="476" spans="1:11" x14ac:dyDescent="0.2">
      <c r="A476" s="8" t="s">
        <v>33</v>
      </c>
      <c r="B476" s="8" t="s">
        <v>34</v>
      </c>
      <c r="C476" s="9">
        <v>25600</v>
      </c>
      <c r="D476" s="9">
        <v>29721</v>
      </c>
      <c r="E476" s="9">
        <f t="shared" si="14"/>
        <v>4121</v>
      </c>
      <c r="F476" s="42">
        <f t="shared" si="15"/>
        <v>0.1609765625</v>
      </c>
      <c r="G476" s="9">
        <v>1936.2350000000001</v>
      </c>
      <c r="H476" s="9">
        <v>2157.5189999999998</v>
      </c>
      <c r="I476" s="9">
        <v>4093.7539999999999</v>
      </c>
      <c r="J476" s="9">
        <v>412.1</v>
      </c>
      <c r="K476" s="9">
        <v>4505.8540000000003</v>
      </c>
    </row>
    <row r="477" spans="1:11" x14ac:dyDescent="0.2">
      <c r="A477" s="8" t="s">
        <v>972</v>
      </c>
      <c r="B477" s="8" t="s">
        <v>973</v>
      </c>
      <c r="C477" s="9">
        <v>981</v>
      </c>
      <c r="D477" s="9">
        <v>1103</v>
      </c>
      <c r="E477" s="9">
        <f t="shared" si="14"/>
        <v>122</v>
      </c>
      <c r="F477" s="42">
        <f t="shared" si="15"/>
        <v>0.12436289500509684</v>
      </c>
      <c r="G477" s="9">
        <v>42.721999999999994</v>
      </c>
      <c r="H477" s="9">
        <v>67.73</v>
      </c>
      <c r="I477" s="9">
        <v>110.452</v>
      </c>
      <c r="J477" s="9">
        <v>12.2</v>
      </c>
      <c r="K477" s="9">
        <v>122.652</v>
      </c>
    </row>
    <row r="478" spans="1:11" x14ac:dyDescent="0.2">
      <c r="A478" s="8" t="s">
        <v>974</v>
      </c>
      <c r="B478" s="8" t="s">
        <v>975</v>
      </c>
      <c r="C478" s="9">
        <v>10</v>
      </c>
      <c r="D478" s="9">
        <v>12</v>
      </c>
      <c r="E478" s="9">
        <f t="shared" si="14"/>
        <v>2</v>
      </c>
      <c r="F478" s="42">
        <f t="shared" si="15"/>
        <v>0.2</v>
      </c>
      <c r="G478" s="9">
        <v>0</v>
      </c>
      <c r="H478" s="9">
        <v>0</v>
      </c>
      <c r="I478" s="9">
        <v>0</v>
      </c>
      <c r="J478" s="9">
        <v>0.2</v>
      </c>
      <c r="K478" s="9">
        <v>0.2</v>
      </c>
    </row>
    <row r="479" spans="1:11" x14ac:dyDescent="0.2">
      <c r="A479" s="8" t="s">
        <v>976</v>
      </c>
      <c r="B479" s="8" t="s">
        <v>977</v>
      </c>
      <c r="C479" s="9">
        <v>971</v>
      </c>
      <c r="D479" s="9">
        <v>1091</v>
      </c>
      <c r="E479" s="9">
        <f t="shared" si="14"/>
        <v>120</v>
      </c>
      <c r="F479" s="42">
        <f t="shared" si="15"/>
        <v>0.12358393408856849</v>
      </c>
      <c r="G479" s="9">
        <v>41.24</v>
      </c>
      <c r="H479" s="9">
        <v>58.767000000000003</v>
      </c>
      <c r="I479" s="9">
        <v>100.00700000000001</v>
      </c>
      <c r="J479" s="9">
        <v>12</v>
      </c>
      <c r="K479" s="9">
        <v>112.00700000000001</v>
      </c>
    </row>
    <row r="480" spans="1:11" x14ac:dyDescent="0.2">
      <c r="A480" s="8" t="s">
        <v>978</v>
      </c>
      <c r="B480" s="8" t="s">
        <v>979</v>
      </c>
      <c r="C480" s="9">
        <v>1436</v>
      </c>
      <c r="D480" s="9">
        <v>1616</v>
      </c>
      <c r="E480" s="9">
        <f t="shared" si="14"/>
        <v>180</v>
      </c>
      <c r="F480" s="42">
        <f t="shared" si="15"/>
        <v>0.12534818941504178</v>
      </c>
      <c r="G480" s="9">
        <v>103.768</v>
      </c>
      <c r="H480" s="9">
        <v>140.392</v>
      </c>
      <c r="I480" s="9">
        <v>244.16</v>
      </c>
      <c r="J480" s="9">
        <v>18</v>
      </c>
      <c r="K480" s="9">
        <v>262.15999999999997</v>
      </c>
    </row>
    <row r="481" spans="1:11" x14ac:dyDescent="0.2">
      <c r="A481" s="8" t="s">
        <v>980</v>
      </c>
      <c r="B481" s="8" t="s">
        <v>981</v>
      </c>
      <c r="C481" s="9">
        <v>175</v>
      </c>
      <c r="D481" s="9">
        <v>193</v>
      </c>
      <c r="E481" s="9">
        <f t="shared" si="14"/>
        <v>18</v>
      </c>
      <c r="F481" s="42">
        <f t="shared" si="15"/>
        <v>0.10285714285714286</v>
      </c>
      <c r="G481" s="9">
        <v>10.303999999999998</v>
      </c>
      <c r="H481" s="9">
        <v>16.559999999999999</v>
      </c>
      <c r="I481" s="9">
        <v>26.863999999999997</v>
      </c>
      <c r="J481" s="9">
        <v>1.8</v>
      </c>
      <c r="K481" s="9">
        <v>28.663999999999998</v>
      </c>
    </row>
    <row r="482" spans="1:11" x14ac:dyDescent="0.2">
      <c r="A482" s="8" t="s">
        <v>982</v>
      </c>
      <c r="B482" s="8" t="s">
        <v>983</v>
      </c>
      <c r="C482" s="9">
        <v>1261</v>
      </c>
      <c r="D482" s="9">
        <v>1423</v>
      </c>
      <c r="E482" s="9">
        <f t="shared" si="14"/>
        <v>162</v>
      </c>
      <c r="F482" s="42">
        <f t="shared" si="15"/>
        <v>0.12846946867565423</v>
      </c>
      <c r="G482" s="9">
        <v>93.940000000000012</v>
      </c>
      <c r="H482" s="9">
        <v>123.464</v>
      </c>
      <c r="I482" s="9">
        <v>217.404</v>
      </c>
      <c r="J482" s="9">
        <v>16.2</v>
      </c>
      <c r="K482" s="9">
        <v>233.60399999999998</v>
      </c>
    </row>
    <row r="483" spans="1:11" x14ac:dyDescent="0.2">
      <c r="A483" s="8" t="s">
        <v>984</v>
      </c>
      <c r="B483" s="8" t="s">
        <v>985</v>
      </c>
      <c r="C483" s="9">
        <v>2739</v>
      </c>
      <c r="D483" s="9">
        <v>3041</v>
      </c>
      <c r="E483" s="9">
        <f t="shared" si="14"/>
        <v>302</v>
      </c>
      <c r="F483" s="42">
        <f t="shared" si="15"/>
        <v>0.11025921869295363</v>
      </c>
      <c r="G483" s="9">
        <v>297.67</v>
      </c>
      <c r="H483" s="9">
        <v>335.23999999999995</v>
      </c>
      <c r="I483" s="9">
        <v>632.91</v>
      </c>
      <c r="J483" s="9">
        <v>30.2</v>
      </c>
      <c r="K483" s="9">
        <v>663.11</v>
      </c>
    </row>
    <row r="484" spans="1:11" x14ac:dyDescent="0.2">
      <c r="A484" s="8" t="s">
        <v>986</v>
      </c>
      <c r="B484" s="8" t="s">
        <v>987</v>
      </c>
      <c r="C484" s="9">
        <v>65</v>
      </c>
      <c r="D484" s="9">
        <v>67</v>
      </c>
      <c r="E484" s="9">
        <f t="shared" si="14"/>
        <v>2</v>
      </c>
      <c r="F484" s="42">
        <f t="shared" si="15"/>
        <v>3.0769230769230771E-2</v>
      </c>
      <c r="G484" s="9">
        <v>4.0259999999999998</v>
      </c>
      <c r="H484" s="9">
        <v>6.2039999999999997</v>
      </c>
      <c r="I484" s="9">
        <v>10.23</v>
      </c>
      <c r="J484" s="9">
        <v>0.2</v>
      </c>
      <c r="K484" s="9">
        <v>10.43</v>
      </c>
    </row>
    <row r="485" spans="1:11" x14ac:dyDescent="0.2">
      <c r="A485" s="8" t="s">
        <v>988</v>
      </c>
      <c r="B485" s="8" t="s">
        <v>989</v>
      </c>
      <c r="C485" s="9">
        <v>26</v>
      </c>
      <c r="D485" s="9">
        <v>29</v>
      </c>
      <c r="E485" s="9">
        <f t="shared" si="14"/>
        <v>3</v>
      </c>
      <c r="F485" s="42">
        <f t="shared" si="15"/>
        <v>0.11538461538461539</v>
      </c>
      <c r="G485" s="9">
        <v>1.6775</v>
      </c>
      <c r="H485" s="9">
        <v>2.585</v>
      </c>
      <c r="I485" s="9">
        <v>4.2625000000000002</v>
      </c>
      <c r="J485" s="9">
        <v>0.3</v>
      </c>
      <c r="K485" s="9">
        <v>4.5625</v>
      </c>
    </row>
    <row r="486" spans="1:11" x14ac:dyDescent="0.2">
      <c r="A486" s="8" t="s">
        <v>990</v>
      </c>
      <c r="B486" s="8" t="s">
        <v>991</v>
      </c>
      <c r="C486" s="9">
        <v>41</v>
      </c>
      <c r="D486" s="9">
        <v>45</v>
      </c>
      <c r="E486" s="9">
        <f t="shared" si="14"/>
        <v>4</v>
      </c>
      <c r="F486" s="42">
        <f t="shared" si="15"/>
        <v>9.7560975609756101E-2</v>
      </c>
      <c r="G486" s="9">
        <v>2.6229999999999998</v>
      </c>
      <c r="H486" s="9">
        <v>4.0419999999999998</v>
      </c>
      <c r="I486" s="9">
        <v>6.6649999999999991</v>
      </c>
      <c r="J486" s="9">
        <v>0.4</v>
      </c>
      <c r="K486" s="9">
        <v>7.0649999999999995</v>
      </c>
    </row>
    <row r="487" spans="1:11" x14ac:dyDescent="0.2">
      <c r="A487" s="8" t="s">
        <v>992</v>
      </c>
      <c r="B487" s="8" t="s">
        <v>993</v>
      </c>
      <c r="C487" s="9">
        <v>21</v>
      </c>
      <c r="D487" s="9">
        <v>23</v>
      </c>
      <c r="E487" s="9">
        <f t="shared" si="14"/>
        <v>2</v>
      </c>
      <c r="F487" s="42">
        <f t="shared" si="15"/>
        <v>9.5238095238095233E-2</v>
      </c>
      <c r="G487" s="9">
        <v>2.0460000000000003</v>
      </c>
      <c r="H487" s="9">
        <v>2.2000000000000002</v>
      </c>
      <c r="I487" s="9">
        <v>4.2460000000000004</v>
      </c>
      <c r="J487" s="9">
        <v>0.2</v>
      </c>
      <c r="K487" s="9">
        <v>4.4460000000000006</v>
      </c>
    </row>
    <row r="488" spans="1:11" x14ac:dyDescent="0.2">
      <c r="A488" s="8" t="s">
        <v>994</v>
      </c>
      <c r="B488" s="8" t="s">
        <v>995</v>
      </c>
      <c r="C488" s="9">
        <v>1109</v>
      </c>
      <c r="D488" s="9">
        <v>1238</v>
      </c>
      <c r="E488" s="9">
        <f t="shared" si="14"/>
        <v>129</v>
      </c>
      <c r="F488" s="42">
        <f t="shared" si="15"/>
        <v>0.11632100991884581</v>
      </c>
      <c r="G488" s="9">
        <v>153.7285</v>
      </c>
      <c r="H488" s="9">
        <v>132.60550000000001</v>
      </c>
      <c r="I488" s="9">
        <v>286.334</v>
      </c>
      <c r="J488" s="9">
        <v>12.9</v>
      </c>
      <c r="K488" s="9">
        <v>299.23399999999998</v>
      </c>
    </row>
    <row r="489" spans="1:11" x14ac:dyDescent="0.2">
      <c r="A489" s="8" t="s">
        <v>996</v>
      </c>
      <c r="B489" s="8" t="s">
        <v>997</v>
      </c>
      <c r="C489" s="9">
        <v>1401</v>
      </c>
      <c r="D489" s="9">
        <v>1554</v>
      </c>
      <c r="E489" s="9">
        <f t="shared" si="14"/>
        <v>153</v>
      </c>
      <c r="F489" s="42">
        <f t="shared" si="15"/>
        <v>0.10920770877944326</v>
      </c>
      <c r="G489" s="9">
        <v>156.61500000000001</v>
      </c>
      <c r="H489" s="9">
        <v>183.21</v>
      </c>
      <c r="I489" s="9">
        <v>339.82500000000005</v>
      </c>
      <c r="J489" s="9">
        <v>15.3</v>
      </c>
      <c r="K489" s="9">
        <v>355.12500000000006</v>
      </c>
    </row>
    <row r="490" spans="1:11" x14ac:dyDescent="0.2">
      <c r="A490" s="8" t="s">
        <v>998</v>
      </c>
      <c r="B490" s="8" t="s">
        <v>999</v>
      </c>
      <c r="C490" s="9">
        <v>20</v>
      </c>
      <c r="D490" s="9">
        <v>23</v>
      </c>
      <c r="E490" s="9">
        <f t="shared" si="14"/>
        <v>3</v>
      </c>
      <c r="F490" s="42">
        <f t="shared" si="15"/>
        <v>0.15</v>
      </c>
      <c r="G490" s="9">
        <v>2.2789999999999999</v>
      </c>
      <c r="H490" s="9">
        <v>2.6659999999999999</v>
      </c>
      <c r="I490" s="9">
        <v>4.9450000000000003</v>
      </c>
      <c r="J490" s="9">
        <v>0.3</v>
      </c>
      <c r="K490" s="9">
        <v>5.2450000000000001</v>
      </c>
    </row>
    <row r="491" spans="1:11" x14ac:dyDescent="0.2">
      <c r="A491" s="8" t="s">
        <v>1000</v>
      </c>
      <c r="B491" s="8" t="s">
        <v>1001</v>
      </c>
      <c r="C491" s="9">
        <v>56</v>
      </c>
      <c r="D491" s="9">
        <v>62</v>
      </c>
      <c r="E491" s="9">
        <f t="shared" si="14"/>
        <v>6</v>
      </c>
      <c r="F491" s="42">
        <f t="shared" si="15"/>
        <v>0.10714285714285714</v>
      </c>
      <c r="G491" s="9">
        <v>6.2539999999999996</v>
      </c>
      <c r="H491" s="9">
        <v>7.3159999999999998</v>
      </c>
      <c r="I491" s="9">
        <v>13.57</v>
      </c>
      <c r="J491" s="9">
        <v>0.6</v>
      </c>
      <c r="K491" s="9">
        <v>14.17</v>
      </c>
    </row>
    <row r="492" spans="1:11" x14ac:dyDescent="0.2">
      <c r="A492" s="8" t="s">
        <v>1002</v>
      </c>
      <c r="B492" s="8" t="s">
        <v>1003</v>
      </c>
      <c r="C492" s="9">
        <v>183</v>
      </c>
      <c r="D492" s="9">
        <v>213</v>
      </c>
      <c r="E492" s="9">
        <f t="shared" si="14"/>
        <v>30</v>
      </c>
      <c r="F492" s="42">
        <f t="shared" si="15"/>
        <v>0.16393442622950818</v>
      </c>
      <c r="G492" s="9">
        <v>14.85</v>
      </c>
      <c r="H492" s="9">
        <v>13.266</v>
      </c>
      <c r="I492" s="9">
        <v>28.116</v>
      </c>
      <c r="J492" s="9">
        <v>3</v>
      </c>
      <c r="K492" s="9">
        <v>31.116</v>
      </c>
    </row>
    <row r="493" spans="1:11" x14ac:dyDescent="0.2">
      <c r="A493" s="8" t="s">
        <v>1004</v>
      </c>
      <c r="B493" s="8" t="s">
        <v>1005</v>
      </c>
      <c r="C493" s="9">
        <v>4</v>
      </c>
      <c r="D493" s="9">
        <v>5</v>
      </c>
      <c r="E493" s="9">
        <f t="shared" si="14"/>
        <v>1</v>
      </c>
      <c r="F493" s="42">
        <f t="shared" si="15"/>
        <v>0.25</v>
      </c>
      <c r="G493" s="9">
        <v>0.42299999999999999</v>
      </c>
      <c r="H493" s="9">
        <v>0.30149999999999999</v>
      </c>
      <c r="I493" s="9">
        <v>0.72449999999999992</v>
      </c>
      <c r="J493" s="9">
        <v>0.1</v>
      </c>
      <c r="K493" s="9">
        <v>0.8244999999999999</v>
      </c>
    </row>
    <row r="494" spans="1:11" x14ac:dyDescent="0.2">
      <c r="A494" s="8" t="s">
        <v>1006</v>
      </c>
      <c r="B494" s="8" t="s">
        <v>1007</v>
      </c>
      <c r="C494" s="9">
        <v>54</v>
      </c>
      <c r="D494" s="9">
        <v>63</v>
      </c>
      <c r="E494" s="9">
        <f t="shared" si="14"/>
        <v>9</v>
      </c>
      <c r="F494" s="42">
        <f t="shared" si="15"/>
        <v>0.16666666666666666</v>
      </c>
      <c r="G494" s="9">
        <v>5.4989999999999997</v>
      </c>
      <c r="H494" s="9">
        <v>3.9195000000000002</v>
      </c>
      <c r="I494" s="9">
        <v>9.4184999999999999</v>
      </c>
      <c r="J494" s="9">
        <v>0.9</v>
      </c>
      <c r="K494" s="9">
        <v>10.3185</v>
      </c>
    </row>
    <row r="495" spans="1:11" x14ac:dyDescent="0.2">
      <c r="A495" s="8" t="s">
        <v>1008</v>
      </c>
      <c r="B495" s="8" t="s">
        <v>1009</v>
      </c>
      <c r="C495" s="9">
        <v>125</v>
      </c>
      <c r="D495" s="9">
        <v>145</v>
      </c>
      <c r="E495" s="9">
        <f t="shared" si="14"/>
        <v>20</v>
      </c>
      <c r="F495" s="42">
        <f t="shared" si="15"/>
        <v>0.16</v>
      </c>
      <c r="G495" s="9">
        <v>6.75</v>
      </c>
      <c r="H495" s="9">
        <v>9.1800000000000015</v>
      </c>
      <c r="I495" s="9">
        <v>15.930000000000001</v>
      </c>
      <c r="J495" s="9">
        <v>2</v>
      </c>
      <c r="K495" s="9">
        <v>17.93</v>
      </c>
    </row>
    <row r="496" spans="1:11" x14ac:dyDescent="0.2">
      <c r="A496" s="8" t="s">
        <v>1010</v>
      </c>
      <c r="B496" s="8" t="s">
        <v>1011</v>
      </c>
      <c r="C496" s="9">
        <v>2003</v>
      </c>
      <c r="D496" s="9">
        <v>2312</v>
      </c>
      <c r="E496" s="9">
        <f t="shared" si="14"/>
        <v>309</v>
      </c>
      <c r="F496" s="42">
        <f t="shared" si="15"/>
        <v>0.15426859710434349</v>
      </c>
      <c r="G496" s="9">
        <v>127.2925</v>
      </c>
      <c r="H496" s="9">
        <v>133.76499999999999</v>
      </c>
      <c r="I496" s="9">
        <v>261.0575</v>
      </c>
      <c r="J496" s="9">
        <v>30.9</v>
      </c>
      <c r="K496" s="9">
        <v>291.95749999999998</v>
      </c>
    </row>
    <row r="497" spans="1:11" x14ac:dyDescent="0.2">
      <c r="A497" s="8" t="s">
        <v>1012</v>
      </c>
      <c r="B497" s="8" t="s">
        <v>1013</v>
      </c>
      <c r="C497" s="9">
        <v>55</v>
      </c>
      <c r="D497" s="9">
        <v>64</v>
      </c>
      <c r="E497" s="9">
        <f t="shared" si="14"/>
        <v>9</v>
      </c>
      <c r="F497" s="42">
        <f t="shared" si="15"/>
        <v>0.16363636363636364</v>
      </c>
      <c r="G497" s="9">
        <v>3.0345</v>
      </c>
      <c r="H497" s="9">
        <v>3.57</v>
      </c>
      <c r="I497" s="9">
        <v>6.6044999999999998</v>
      </c>
      <c r="J497" s="9">
        <v>0.9</v>
      </c>
      <c r="K497" s="9">
        <v>7.5045000000000002</v>
      </c>
    </row>
    <row r="498" spans="1:11" x14ac:dyDescent="0.2">
      <c r="A498" s="8" t="s">
        <v>1014</v>
      </c>
      <c r="B498" s="8" t="s">
        <v>1015</v>
      </c>
      <c r="C498" s="9">
        <v>1493</v>
      </c>
      <c r="D498" s="9">
        <v>1716</v>
      </c>
      <c r="E498" s="9">
        <f t="shared" si="14"/>
        <v>223</v>
      </c>
      <c r="F498" s="42">
        <f t="shared" si="15"/>
        <v>0.14936369725385132</v>
      </c>
      <c r="G498" s="9">
        <v>97.874499999999998</v>
      </c>
      <c r="H498" s="9">
        <v>102.688</v>
      </c>
      <c r="I498" s="9">
        <v>200.5625</v>
      </c>
      <c r="J498" s="9">
        <v>22.3</v>
      </c>
      <c r="K498" s="9">
        <v>222.86250000000001</v>
      </c>
    </row>
    <row r="499" spans="1:11" x14ac:dyDescent="0.2">
      <c r="A499" s="8" t="s">
        <v>1016</v>
      </c>
      <c r="B499" s="8" t="s">
        <v>1017</v>
      </c>
      <c r="C499" s="9">
        <v>297</v>
      </c>
      <c r="D499" s="9">
        <v>345</v>
      </c>
      <c r="E499" s="9">
        <f t="shared" si="14"/>
        <v>48</v>
      </c>
      <c r="F499" s="42">
        <f t="shared" si="15"/>
        <v>0.16161616161616163</v>
      </c>
      <c r="G499" s="9">
        <v>17.655000000000001</v>
      </c>
      <c r="H499" s="9">
        <v>18.939</v>
      </c>
      <c r="I499" s="9">
        <v>36.594000000000001</v>
      </c>
      <c r="J499" s="9">
        <v>4.8</v>
      </c>
      <c r="K499" s="9">
        <v>41.393999999999998</v>
      </c>
    </row>
    <row r="500" spans="1:11" x14ac:dyDescent="0.2">
      <c r="A500" s="8" t="s">
        <v>1018</v>
      </c>
      <c r="B500" s="8" t="s">
        <v>1019</v>
      </c>
      <c r="C500" s="9">
        <v>158</v>
      </c>
      <c r="D500" s="9">
        <v>187</v>
      </c>
      <c r="E500" s="9">
        <f t="shared" si="14"/>
        <v>29</v>
      </c>
      <c r="F500" s="42">
        <f t="shared" si="15"/>
        <v>0.18354430379746836</v>
      </c>
      <c r="G500" s="9">
        <v>9.4875000000000007</v>
      </c>
      <c r="H500" s="9">
        <v>10.1775</v>
      </c>
      <c r="I500" s="9">
        <v>19.664999999999999</v>
      </c>
      <c r="J500" s="9">
        <v>2.9</v>
      </c>
      <c r="K500" s="9">
        <v>22.564999999999998</v>
      </c>
    </row>
    <row r="501" spans="1:11" x14ac:dyDescent="0.2">
      <c r="A501" s="8" t="s">
        <v>1020</v>
      </c>
      <c r="B501" s="8" t="s">
        <v>1021</v>
      </c>
      <c r="C501" s="9">
        <v>83</v>
      </c>
      <c r="D501" s="9">
        <v>92</v>
      </c>
      <c r="E501" s="9">
        <f t="shared" si="14"/>
        <v>9</v>
      </c>
      <c r="F501" s="42">
        <f t="shared" si="15"/>
        <v>0.10843373493975904</v>
      </c>
      <c r="G501" s="9">
        <v>4.5500000000000007</v>
      </c>
      <c r="H501" s="9">
        <v>7.9624999999999995</v>
      </c>
      <c r="I501" s="9">
        <v>12.512499999999999</v>
      </c>
      <c r="J501" s="9">
        <v>0.9</v>
      </c>
      <c r="K501" s="9">
        <v>13.4125</v>
      </c>
    </row>
    <row r="502" spans="1:11" x14ac:dyDescent="0.2">
      <c r="A502" s="8" t="s">
        <v>1022</v>
      </c>
      <c r="B502" s="8" t="s">
        <v>1023</v>
      </c>
      <c r="C502" s="9">
        <v>48</v>
      </c>
      <c r="D502" s="9">
        <v>53</v>
      </c>
      <c r="E502" s="9">
        <f t="shared" si="14"/>
        <v>5</v>
      </c>
      <c r="F502" s="42">
        <f t="shared" si="15"/>
        <v>0.10416666666666667</v>
      </c>
      <c r="G502" s="9">
        <v>2.6260000000000003</v>
      </c>
      <c r="H502" s="9">
        <v>4.5954999999999995</v>
      </c>
      <c r="I502" s="9">
        <v>7.2214999999999998</v>
      </c>
      <c r="J502" s="9">
        <v>0.5</v>
      </c>
      <c r="K502" s="9">
        <v>7.7214999999999998</v>
      </c>
    </row>
    <row r="503" spans="1:11" x14ac:dyDescent="0.2">
      <c r="A503" s="8" t="s">
        <v>1024</v>
      </c>
      <c r="B503" s="8" t="s">
        <v>1025</v>
      </c>
      <c r="C503" s="9">
        <v>35</v>
      </c>
      <c r="D503" s="9">
        <v>39</v>
      </c>
      <c r="E503" s="9">
        <f t="shared" si="14"/>
        <v>4</v>
      </c>
      <c r="F503" s="42">
        <f t="shared" si="15"/>
        <v>0.11428571428571428</v>
      </c>
      <c r="G503" s="9">
        <v>1.9240000000000002</v>
      </c>
      <c r="H503" s="9">
        <v>3.367</v>
      </c>
      <c r="I503" s="9">
        <v>5.2910000000000004</v>
      </c>
      <c r="J503" s="9">
        <v>0.4</v>
      </c>
      <c r="K503" s="9">
        <v>5.6910000000000007</v>
      </c>
    </row>
    <row r="504" spans="1:11" x14ac:dyDescent="0.2">
      <c r="A504" s="8" t="s">
        <v>1026</v>
      </c>
      <c r="B504" s="8" t="s">
        <v>1027</v>
      </c>
      <c r="C504" s="9">
        <v>70</v>
      </c>
      <c r="D504" s="9">
        <v>73</v>
      </c>
      <c r="E504" s="9">
        <f t="shared" si="14"/>
        <v>3</v>
      </c>
      <c r="F504" s="42">
        <f t="shared" si="15"/>
        <v>4.2857142857142858E-2</v>
      </c>
      <c r="G504" s="9">
        <v>0</v>
      </c>
      <c r="H504" s="9">
        <v>0</v>
      </c>
      <c r="I504" s="9">
        <v>0</v>
      </c>
      <c r="J504" s="9">
        <v>0.3</v>
      </c>
      <c r="K504" s="9">
        <v>0.3</v>
      </c>
    </row>
    <row r="505" spans="1:11" x14ac:dyDescent="0.2">
      <c r="A505" s="8" t="s">
        <v>1028</v>
      </c>
      <c r="B505" s="8" t="s">
        <v>1029</v>
      </c>
      <c r="C505" s="9">
        <v>55</v>
      </c>
      <c r="D505" s="9">
        <v>56</v>
      </c>
      <c r="E505" s="9">
        <f t="shared" si="14"/>
        <v>1</v>
      </c>
      <c r="F505" s="42">
        <f t="shared" si="15"/>
        <v>1.8181818181818181E-2</v>
      </c>
      <c r="G505" s="9">
        <v>0</v>
      </c>
      <c r="H505" s="9">
        <v>0</v>
      </c>
      <c r="I505" s="9">
        <v>0</v>
      </c>
      <c r="J505" s="9">
        <v>0.1</v>
      </c>
      <c r="K505" s="9">
        <v>0.1</v>
      </c>
    </row>
    <row r="506" spans="1:11" x14ac:dyDescent="0.2">
      <c r="A506" s="8" t="s">
        <v>1030</v>
      </c>
      <c r="B506" s="8" t="s">
        <v>1031</v>
      </c>
      <c r="C506" s="9">
        <v>15</v>
      </c>
      <c r="D506" s="9">
        <v>17</v>
      </c>
      <c r="E506" s="9">
        <f t="shared" si="14"/>
        <v>2</v>
      </c>
      <c r="F506" s="42">
        <f t="shared" si="15"/>
        <v>0.13333333333333333</v>
      </c>
      <c r="G506" s="9">
        <v>0</v>
      </c>
      <c r="H506" s="9">
        <v>0</v>
      </c>
      <c r="I506" s="9">
        <v>0</v>
      </c>
      <c r="J506" s="9">
        <v>0.2</v>
      </c>
      <c r="K506" s="9">
        <v>0.2</v>
      </c>
    </row>
    <row r="507" spans="1:11" x14ac:dyDescent="0.2">
      <c r="A507" s="8" t="s">
        <v>1032</v>
      </c>
      <c r="B507" s="8" t="s">
        <v>1033</v>
      </c>
      <c r="C507" s="9">
        <v>18105</v>
      </c>
      <c r="D507" s="9">
        <v>21271</v>
      </c>
      <c r="E507" s="9">
        <f t="shared" si="14"/>
        <v>3166</v>
      </c>
      <c r="F507" s="42">
        <f t="shared" si="15"/>
        <v>0.17486882076774371</v>
      </c>
      <c r="G507" s="9">
        <v>1397.848</v>
      </c>
      <c r="H507" s="9">
        <v>1476.6</v>
      </c>
      <c r="I507" s="9">
        <v>2874.4479999999999</v>
      </c>
      <c r="J507" s="9">
        <v>316.60000000000002</v>
      </c>
      <c r="K507" s="9">
        <v>3191.0479999999998</v>
      </c>
    </row>
    <row r="508" spans="1:11" x14ac:dyDescent="0.2">
      <c r="A508" s="8" t="s">
        <v>1034</v>
      </c>
      <c r="B508" s="8" t="s">
        <v>1035</v>
      </c>
      <c r="C508" s="9">
        <v>1799</v>
      </c>
      <c r="D508" s="9">
        <v>2029</v>
      </c>
      <c r="E508" s="9">
        <f t="shared" si="14"/>
        <v>230</v>
      </c>
      <c r="F508" s="42">
        <f t="shared" si="15"/>
        <v>0.12784880489160644</v>
      </c>
      <c r="G508" s="9">
        <v>141.63600000000002</v>
      </c>
      <c r="H508" s="9">
        <v>143.54999999999998</v>
      </c>
      <c r="I508" s="9">
        <v>285.18600000000004</v>
      </c>
      <c r="J508" s="9">
        <v>23</v>
      </c>
      <c r="K508" s="9">
        <v>308.18600000000004</v>
      </c>
    </row>
    <row r="509" spans="1:11" x14ac:dyDescent="0.2">
      <c r="A509" s="8" t="s">
        <v>1036</v>
      </c>
      <c r="B509" s="8" t="s">
        <v>1037</v>
      </c>
      <c r="C509" s="9">
        <v>12590</v>
      </c>
      <c r="D509" s="9">
        <v>15065</v>
      </c>
      <c r="E509" s="9">
        <f t="shared" si="14"/>
        <v>2475</v>
      </c>
      <c r="F509" s="42">
        <f t="shared" si="15"/>
        <v>0.19658459094519459</v>
      </c>
      <c r="G509" s="9">
        <v>1023.2350000000001</v>
      </c>
      <c r="H509" s="9">
        <v>898.78750000000002</v>
      </c>
      <c r="I509" s="9">
        <v>1922.0225</v>
      </c>
      <c r="J509" s="9">
        <v>247.5</v>
      </c>
      <c r="K509" s="9">
        <v>2169.5225</v>
      </c>
    </row>
    <row r="510" spans="1:11" x14ac:dyDescent="0.2">
      <c r="A510" s="8" t="s">
        <v>1038</v>
      </c>
      <c r="B510" s="8" t="s">
        <v>1039</v>
      </c>
      <c r="C510" s="9">
        <v>2276</v>
      </c>
      <c r="D510" s="9">
        <v>2601</v>
      </c>
      <c r="E510" s="9">
        <f t="shared" si="14"/>
        <v>325</v>
      </c>
      <c r="F510" s="42">
        <f t="shared" si="15"/>
        <v>0.14279437609841827</v>
      </c>
      <c r="G510" s="9">
        <v>146.31</v>
      </c>
      <c r="H510" s="9">
        <v>258.48099999999999</v>
      </c>
      <c r="I510" s="9">
        <v>404.791</v>
      </c>
      <c r="J510" s="9">
        <v>32.5</v>
      </c>
      <c r="K510" s="9">
        <v>437.291</v>
      </c>
    </row>
    <row r="511" spans="1:11" x14ac:dyDescent="0.2">
      <c r="A511" s="8" t="s">
        <v>1040</v>
      </c>
      <c r="B511" s="8" t="s">
        <v>1041</v>
      </c>
      <c r="C511" s="9">
        <v>1131</v>
      </c>
      <c r="D511" s="9">
        <v>1230</v>
      </c>
      <c r="E511" s="9">
        <f t="shared" si="14"/>
        <v>99</v>
      </c>
      <c r="F511" s="42">
        <f t="shared" si="15"/>
        <v>8.7533156498673742E-2</v>
      </c>
      <c r="G511" s="9">
        <v>70.83</v>
      </c>
      <c r="H511" s="9">
        <v>125.133</v>
      </c>
      <c r="I511" s="9">
        <v>195.96299999999999</v>
      </c>
      <c r="J511" s="9">
        <v>9.9</v>
      </c>
      <c r="K511" s="9">
        <v>205.863</v>
      </c>
    </row>
    <row r="512" spans="1:11" x14ac:dyDescent="0.2">
      <c r="A512" s="8" t="s">
        <v>1042</v>
      </c>
      <c r="B512" s="8" t="s">
        <v>1043</v>
      </c>
      <c r="C512" s="9">
        <v>276</v>
      </c>
      <c r="D512" s="9">
        <v>309</v>
      </c>
      <c r="E512" s="9">
        <f t="shared" si="14"/>
        <v>33</v>
      </c>
      <c r="F512" s="42">
        <f t="shared" si="15"/>
        <v>0.11956521739130435</v>
      </c>
      <c r="G512" s="9">
        <v>16.087499999999999</v>
      </c>
      <c r="H512" s="9">
        <v>28.372499999999995</v>
      </c>
      <c r="I512" s="9">
        <v>44.459999999999994</v>
      </c>
      <c r="J512" s="9">
        <v>3.3</v>
      </c>
      <c r="K512" s="9">
        <v>47.759999999999991</v>
      </c>
    </row>
    <row r="513" spans="1:11" x14ac:dyDescent="0.2">
      <c r="A513" s="8" t="s">
        <v>1044</v>
      </c>
      <c r="B513" s="8" t="s">
        <v>1045</v>
      </c>
      <c r="C513" s="9">
        <v>33</v>
      </c>
      <c r="D513" s="9">
        <v>37</v>
      </c>
      <c r="E513" s="9">
        <f t="shared" si="14"/>
        <v>4</v>
      </c>
      <c r="F513" s="42">
        <f t="shared" si="15"/>
        <v>0.12121212121212122</v>
      </c>
      <c r="G513" s="9">
        <v>2.17</v>
      </c>
      <c r="H513" s="9">
        <v>2.9400000000000004</v>
      </c>
      <c r="I513" s="9">
        <v>5.1100000000000003</v>
      </c>
      <c r="J513" s="9">
        <v>0.4</v>
      </c>
      <c r="K513" s="9">
        <v>5.5100000000000007</v>
      </c>
    </row>
    <row r="514" spans="1:11" x14ac:dyDescent="0.2">
      <c r="A514" s="8" t="s">
        <v>35</v>
      </c>
      <c r="B514" s="8" t="s">
        <v>36</v>
      </c>
      <c r="C514" s="9">
        <v>69929</v>
      </c>
      <c r="D514" s="9">
        <v>75459</v>
      </c>
      <c r="E514" s="9">
        <f t="shared" si="14"/>
        <v>5530</v>
      </c>
      <c r="F514" s="42">
        <f t="shared" si="15"/>
        <v>7.9080209927211889E-2</v>
      </c>
      <c r="G514" s="9">
        <v>3925.4760000000006</v>
      </c>
      <c r="H514" s="9">
        <v>6178.9900000000007</v>
      </c>
      <c r="I514" s="9">
        <v>10104.466</v>
      </c>
      <c r="J514" s="9">
        <v>553</v>
      </c>
      <c r="K514" s="9">
        <v>10657.466</v>
      </c>
    </row>
    <row r="515" spans="1:11" x14ac:dyDescent="0.2">
      <c r="A515" s="8" t="s">
        <v>1046</v>
      </c>
      <c r="B515" s="8" t="s">
        <v>1047</v>
      </c>
      <c r="C515" s="9">
        <v>7470</v>
      </c>
      <c r="D515" s="9">
        <v>7966</v>
      </c>
      <c r="E515" s="9">
        <f t="shared" si="14"/>
        <v>496</v>
      </c>
      <c r="F515" s="42">
        <f t="shared" si="15"/>
        <v>6.6398929049531458E-2</v>
      </c>
      <c r="G515" s="9">
        <v>262.41200000000003</v>
      </c>
      <c r="H515" s="9">
        <v>563.41399999999999</v>
      </c>
      <c r="I515" s="9">
        <v>825.82600000000002</v>
      </c>
      <c r="J515" s="9">
        <v>49.6</v>
      </c>
      <c r="K515" s="9">
        <v>875.42600000000004</v>
      </c>
    </row>
    <row r="516" spans="1:11" x14ac:dyDescent="0.2">
      <c r="A516" s="8" t="s">
        <v>1048</v>
      </c>
      <c r="B516" s="8" t="s">
        <v>1049</v>
      </c>
      <c r="C516" s="9">
        <v>6384</v>
      </c>
      <c r="D516" s="9">
        <v>6782</v>
      </c>
      <c r="E516" s="9">
        <f t="shared" si="14"/>
        <v>398</v>
      </c>
      <c r="F516" s="42">
        <f t="shared" si="15"/>
        <v>6.2343358395989971E-2</v>
      </c>
      <c r="G516" s="9">
        <v>230.40500000000003</v>
      </c>
      <c r="H516" s="9">
        <v>493.72499999999997</v>
      </c>
      <c r="I516" s="9">
        <v>724.13</v>
      </c>
      <c r="J516" s="9">
        <v>39.799999999999997</v>
      </c>
      <c r="K516" s="9">
        <v>763.93</v>
      </c>
    </row>
    <row r="517" spans="1:11" x14ac:dyDescent="0.2">
      <c r="A517" s="8" t="s">
        <v>1050</v>
      </c>
      <c r="B517" s="8" t="s">
        <v>1051</v>
      </c>
      <c r="C517" s="9">
        <v>1086</v>
      </c>
      <c r="D517" s="9">
        <v>1184</v>
      </c>
      <c r="E517" s="9">
        <f t="shared" si="14"/>
        <v>98</v>
      </c>
      <c r="F517" s="42">
        <f t="shared" si="15"/>
        <v>9.0239410681399637E-2</v>
      </c>
      <c r="G517" s="9">
        <v>36.32</v>
      </c>
      <c r="H517" s="9">
        <v>71.504999999999995</v>
      </c>
      <c r="I517" s="9">
        <v>107.82499999999999</v>
      </c>
      <c r="J517" s="9">
        <v>9.8000000000000007</v>
      </c>
      <c r="K517" s="9">
        <v>117.62499999999999</v>
      </c>
    </row>
    <row r="518" spans="1:11" x14ac:dyDescent="0.2">
      <c r="A518" s="8" t="s">
        <v>1052</v>
      </c>
      <c r="B518" s="8" t="s">
        <v>1053</v>
      </c>
      <c r="C518" s="9">
        <v>45613</v>
      </c>
      <c r="D518" s="9">
        <v>48294</v>
      </c>
      <c r="E518" s="9">
        <f t="shared" si="14"/>
        <v>2681</v>
      </c>
      <c r="F518" s="42">
        <f t="shared" si="15"/>
        <v>5.8777103018876196E-2</v>
      </c>
      <c r="G518" s="9">
        <v>3286.7450000000003</v>
      </c>
      <c r="H518" s="9">
        <v>4319.7219999999998</v>
      </c>
      <c r="I518" s="9">
        <v>7606.4670000000006</v>
      </c>
      <c r="J518" s="9">
        <v>268.10000000000002</v>
      </c>
      <c r="K518" s="9">
        <v>7874.5670000000009</v>
      </c>
    </row>
    <row r="519" spans="1:11" x14ac:dyDescent="0.2">
      <c r="A519" s="8" t="s">
        <v>1054</v>
      </c>
      <c r="B519" s="8" t="s">
        <v>1055</v>
      </c>
      <c r="C519" s="9">
        <v>17323</v>
      </c>
      <c r="D519" s="9">
        <v>18232</v>
      </c>
      <c r="E519" s="9">
        <f t="shared" ref="E519:E582" si="16">D519-C519</f>
        <v>909</v>
      </c>
      <c r="F519" s="42">
        <f t="shared" ref="F519:F582" si="17">E519/C519</f>
        <v>5.2473590024822492E-2</v>
      </c>
      <c r="G519" s="9">
        <v>1582.1975000000002</v>
      </c>
      <c r="H519" s="9">
        <v>1759.9725000000001</v>
      </c>
      <c r="I519" s="9">
        <v>3342.17</v>
      </c>
      <c r="J519" s="9">
        <v>90.9</v>
      </c>
      <c r="K519" s="9">
        <v>3433.07</v>
      </c>
    </row>
    <row r="520" spans="1:11" x14ac:dyDescent="0.2">
      <c r="A520" s="8" t="s">
        <v>1056</v>
      </c>
      <c r="B520" s="8" t="s">
        <v>1057</v>
      </c>
      <c r="C520" s="9">
        <v>105</v>
      </c>
      <c r="D520" s="9">
        <v>110</v>
      </c>
      <c r="E520" s="9">
        <f t="shared" si="16"/>
        <v>5</v>
      </c>
      <c r="F520" s="42">
        <f t="shared" si="17"/>
        <v>4.7619047619047616E-2</v>
      </c>
      <c r="G520" s="9">
        <v>9.5675000000000008</v>
      </c>
      <c r="H520" s="9">
        <v>10.6425</v>
      </c>
      <c r="I520" s="9">
        <v>20.21</v>
      </c>
      <c r="J520" s="9">
        <v>0.5</v>
      </c>
      <c r="K520" s="9">
        <v>20.71</v>
      </c>
    </row>
    <row r="521" spans="1:11" x14ac:dyDescent="0.2">
      <c r="A521" s="8" t="s">
        <v>1058</v>
      </c>
      <c r="B521" s="8" t="s">
        <v>1059</v>
      </c>
      <c r="C521" s="9">
        <v>1479</v>
      </c>
      <c r="D521" s="9">
        <v>1696</v>
      </c>
      <c r="E521" s="9">
        <f t="shared" si="16"/>
        <v>217</v>
      </c>
      <c r="F521" s="42">
        <f t="shared" si="17"/>
        <v>0.14672075726842462</v>
      </c>
      <c r="G521" s="9">
        <v>80.962499999999991</v>
      </c>
      <c r="H521" s="9">
        <v>123.825</v>
      </c>
      <c r="I521" s="9">
        <v>204.78749999999999</v>
      </c>
      <c r="J521" s="9">
        <v>21.7</v>
      </c>
      <c r="K521" s="9">
        <v>226.48749999999998</v>
      </c>
    </row>
    <row r="522" spans="1:11" x14ac:dyDescent="0.2">
      <c r="A522" s="8" t="s">
        <v>1060</v>
      </c>
      <c r="B522" s="8" t="s">
        <v>1061</v>
      </c>
      <c r="C522" s="9">
        <v>1766</v>
      </c>
      <c r="D522" s="9">
        <v>2041</v>
      </c>
      <c r="E522" s="9">
        <f t="shared" si="16"/>
        <v>275</v>
      </c>
      <c r="F522" s="42">
        <f t="shared" si="17"/>
        <v>0.15571913929784825</v>
      </c>
      <c r="G522" s="9">
        <v>78.043499999999995</v>
      </c>
      <c r="H522" s="9">
        <v>150.37649999999999</v>
      </c>
      <c r="I522" s="9">
        <v>228.42</v>
      </c>
      <c r="J522" s="9">
        <v>27.5</v>
      </c>
      <c r="K522" s="9">
        <v>255.92</v>
      </c>
    </row>
    <row r="523" spans="1:11" x14ac:dyDescent="0.2">
      <c r="A523" s="8" t="s">
        <v>1062</v>
      </c>
      <c r="B523" s="8" t="s">
        <v>1063</v>
      </c>
      <c r="C523" s="9">
        <v>24940</v>
      </c>
      <c r="D523" s="9">
        <v>26215</v>
      </c>
      <c r="E523" s="9">
        <f t="shared" si="16"/>
        <v>1275</v>
      </c>
      <c r="F523" s="42">
        <f t="shared" si="17"/>
        <v>5.1122694466720131E-2</v>
      </c>
      <c r="G523" s="9">
        <v>1457.9175</v>
      </c>
      <c r="H523" s="9">
        <v>2276.3975</v>
      </c>
      <c r="I523" s="9">
        <v>3734.3150000000001</v>
      </c>
      <c r="J523" s="9">
        <v>127.5</v>
      </c>
      <c r="K523" s="9">
        <v>3861.8150000000001</v>
      </c>
    </row>
    <row r="524" spans="1:11" x14ac:dyDescent="0.2">
      <c r="A524" s="8" t="s">
        <v>1064</v>
      </c>
      <c r="B524" s="8" t="s">
        <v>1065</v>
      </c>
      <c r="C524" s="9">
        <v>4830</v>
      </c>
      <c r="D524" s="9">
        <v>5265</v>
      </c>
      <c r="E524" s="9">
        <f t="shared" si="16"/>
        <v>435</v>
      </c>
      <c r="F524" s="42">
        <f t="shared" si="17"/>
        <v>9.0062111801242239E-2</v>
      </c>
      <c r="G524" s="9">
        <v>156.4725</v>
      </c>
      <c r="H524" s="9">
        <v>418.9425</v>
      </c>
      <c r="I524" s="9">
        <v>575.41499999999996</v>
      </c>
      <c r="J524" s="9">
        <v>43.5</v>
      </c>
      <c r="K524" s="9">
        <v>618.91499999999996</v>
      </c>
    </row>
    <row r="525" spans="1:11" x14ac:dyDescent="0.2">
      <c r="A525" s="8" t="s">
        <v>1066</v>
      </c>
      <c r="B525" s="8" t="s">
        <v>1067</v>
      </c>
      <c r="C525" s="9">
        <v>764</v>
      </c>
      <c r="D525" s="9">
        <v>688</v>
      </c>
      <c r="E525" s="9">
        <f t="shared" si="16"/>
        <v>-76</v>
      </c>
      <c r="F525" s="42">
        <f t="shared" si="17"/>
        <v>-9.947643979057591E-2</v>
      </c>
      <c r="G525" s="9">
        <v>23.231999999999999</v>
      </c>
      <c r="H525" s="9">
        <v>75.504000000000005</v>
      </c>
      <c r="I525" s="9">
        <v>98.736000000000004</v>
      </c>
      <c r="J525" s="9">
        <v>-7.6</v>
      </c>
      <c r="K525" s="9">
        <v>91.13600000000001</v>
      </c>
    </row>
    <row r="526" spans="1:11" x14ac:dyDescent="0.2">
      <c r="A526" s="8" t="s">
        <v>1068</v>
      </c>
      <c r="B526" s="8" t="s">
        <v>1069</v>
      </c>
      <c r="C526" s="9">
        <v>1945</v>
      </c>
      <c r="D526" s="9">
        <v>2349</v>
      </c>
      <c r="E526" s="9">
        <f t="shared" si="16"/>
        <v>404</v>
      </c>
      <c r="F526" s="42">
        <f t="shared" si="17"/>
        <v>0.2077120822622108</v>
      </c>
      <c r="G526" s="9">
        <v>79.439000000000007</v>
      </c>
      <c r="H526" s="9">
        <v>128.82</v>
      </c>
      <c r="I526" s="9">
        <v>208.25900000000001</v>
      </c>
      <c r="J526" s="9">
        <v>40.4</v>
      </c>
      <c r="K526" s="9">
        <v>248.65900000000002</v>
      </c>
    </row>
    <row r="527" spans="1:11" x14ac:dyDescent="0.2">
      <c r="A527" s="8" t="s">
        <v>1070</v>
      </c>
      <c r="B527" s="8" t="s">
        <v>1071</v>
      </c>
      <c r="C527" s="9">
        <v>1395</v>
      </c>
      <c r="D527" s="9">
        <v>1448</v>
      </c>
      <c r="E527" s="9">
        <f t="shared" si="16"/>
        <v>53</v>
      </c>
      <c r="F527" s="42">
        <f t="shared" si="17"/>
        <v>3.7992831541218637E-2</v>
      </c>
      <c r="G527" s="9">
        <v>36.959000000000003</v>
      </c>
      <c r="H527" s="9">
        <v>98.083500000000015</v>
      </c>
      <c r="I527" s="9">
        <v>135.04250000000002</v>
      </c>
      <c r="J527" s="9">
        <v>5.3</v>
      </c>
      <c r="K527" s="9">
        <v>140.34250000000003</v>
      </c>
    </row>
    <row r="528" spans="1:11" x14ac:dyDescent="0.2">
      <c r="A528" s="8" t="s">
        <v>1072</v>
      </c>
      <c r="B528" s="8" t="s">
        <v>1073</v>
      </c>
      <c r="C528" s="9">
        <v>247</v>
      </c>
      <c r="D528" s="9">
        <v>272</v>
      </c>
      <c r="E528" s="9">
        <f t="shared" si="16"/>
        <v>25</v>
      </c>
      <c r="F528" s="42">
        <f t="shared" si="17"/>
        <v>0.10121457489878542</v>
      </c>
      <c r="G528" s="9">
        <v>15.050999999999998</v>
      </c>
      <c r="H528" s="9">
        <v>19.462499999999999</v>
      </c>
      <c r="I528" s="9">
        <v>34.513499999999993</v>
      </c>
      <c r="J528" s="9">
        <v>2.5</v>
      </c>
      <c r="K528" s="9">
        <v>37.013499999999993</v>
      </c>
    </row>
    <row r="529" spans="1:11" x14ac:dyDescent="0.2">
      <c r="A529" s="8" t="s">
        <v>1074</v>
      </c>
      <c r="B529" s="8" t="s">
        <v>1075</v>
      </c>
      <c r="C529" s="9">
        <v>479</v>
      </c>
      <c r="D529" s="9">
        <v>508</v>
      </c>
      <c r="E529" s="9">
        <f t="shared" si="16"/>
        <v>29</v>
      </c>
      <c r="F529" s="42">
        <f t="shared" si="17"/>
        <v>6.0542797494780795E-2</v>
      </c>
      <c r="G529" s="9">
        <v>14.805</v>
      </c>
      <c r="H529" s="9">
        <v>47.869499999999995</v>
      </c>
      <c r="I529" s="9">
        <v>62.674499999999995</v>
      </c>
      <c r="J529" s="9">
        <v>2.9</v>
      </c>
      <c r="K529" s="9">
        <v>65.5745</v>
      </c>
    </row>
    <row r="530" spans="1:11" x14ac:dyDescent="0.2">
      <c r="A530" s="8" t="s">
        <v>1076</v>
      </c>
      <c r="B530" s="8" t="s">
        <v>1077</v>
      </c>
      <c r="C530" s="9">
        <v>7529</v>
      </c>
      <c r="D530" s="9">
        <v>8985</v>
      </c>
      <c r="E530" s="9">
        <f t="shared" si="16"/>
        <v>1456</v>
      </c>
      <c r="F530" s="42">
        <f t="shared" si="17"/>
        <v>0.19338557577367513</v>
      </c>
      <c r="G530" s="9">
        <v>247.70999999999998</v>
      </c>
      <c r="H530" s="9">
        <v>611.01800000000003</v>
      </c>
      <c r="I530" s="9">
        <v>858.72800000000007</v>
      </c>
      <c r="J530" s="9">
        <v>145.6</v>
      </c>
      <c r="K530" s="9">
        <v>1004.3280000000001</v>
      </c>
    </row>
    <row r="531" spans="1:11" x14ac:dyDescent="0.2">
      <c r="A531" s="8" t="s">
        <v>1078</v>
      </c>
      <c r="B531" s="8" t="s">
        <v>1079</v>
      </c>
      <c r="C531" s="9">
        <v>811</v>
      </c>
      <c r="D531" s="9">
        <v>1090</v>
      </c>
      <c r="E531" s="9">
        <f t="shared" si="16"/>
        <v>279</v>
      </c>
      <c r="F531" s="42">
        <f t="shared" si="17"/>
        <v>0.344019728729963</v>
      </c>
      <c r="G531" s="9">
        <v>28.515000000000001</v>
      </c>
      <c r="H531" s="9">
        <v>70.337000000000003</v>
      </c>
      <c r="I531" s="9">
        <v>98.852000000000004</v>
      </c>
      <c r="J531" s="9">
        <v>27.9</v>
      </c>
      <c r="K531" s="9">
        <v>126.75200000000001</v>
      </c>
    </row>
    <row r="532" spans="1:11" x14ac:dyDescent="0.2">
      <c r="A532" s="8" t="s">
        <v>1080</v>
      </c>
      <c r="B532" s="8" t="s">
        <v>1081</v>
      </c>
      <c r="C532" s="9">
        <v>6718</v>
      </c>
      <c r="D532" s="9">
        <v>7895</v>
      </c>
      <c r="E532" s="9">
        <f t="shared" si="16"/>
        <v>1177</v>
      </c>
      <c r="F532" s="42">
        <f t="shared" si="17"/>
        <v>0.17520095266448349</v>
      </c>
      <c r="G532" s="9">
        <v>219.19499999999999</v>
      </c>
      <c r="H532" s="9">
        <v>540.68100000000004</v>
      </c>
      <c r="I532" s="9">
        <v>759.87599999999998</v>
      </c>
      <c r="J532" s="9">
        <v>117.7</v>
      </c>
      <c r="K532" s="9">
        <v>877.57600000000002</v>
      </c>
    </row>
    <row r="533" spans="1:11" x14ac:dyDescent="0.2">
      <c r="A533" s="8" t="s">
        <v>1082</v>
      </c>
      <c r="B533" s="8" t="s">
        <v>1083</v>
      </c>
      <c r="C533" s="9">
        <v>4487</v>
      </c>
      <c r="D533" s="9">
        <v>4949</v>
      </c>
      <c r="E533" s="9">
        <f t="shared" si="16"/>
        <v>462</v>
      </c>
      <c r="F533" s="42">
        <f t="shared" si="17"/>
        <v>0.10296411856474259</v>
      </c>
      <c r="G533" s="9">
        <v>240.61799999999999</v>
      </c>
      <c r="H533" s="9">
        <v>320.82400000000001</v>
      </c>
      <c r="I533" s="9">
        <v>561.44200000000001</v>
      </c>
      <c r="J533" s="9">
        <v>46.2</v>
      </c>
      <c r="K533" s="9">
        <v>607.64200000000005</v>
      </c>
    </row>
    <row r="534" spans="1:11" x14ac:dyDescent="0.2">
      <c r="A534" s="8" t="s">
        <v>1084</v>
      </c>
      <c r="B534" s="8" t="s">
        <v>1085</v>
      </c>
      <c r="C534" s="9">
        <v>513</v>
      </c>
      <c r="D534" s="9">
        <v>575</v>
      </c>
      <c r="E534" s="9">
        <f t="shared" si="16"/>
        <v>62</v>
      </c>
      <c r="F534" s="42">
        <f t="shared" si="17"/>
        <v>0.12085769980506822</v>
      </c>
      <c r="G534" s="9">
        <v>54.943999999999996</v>
      </c>
      <c r="H534" s="9">
        <v>38.080000000000005</v>
      </c>
      <c r="I534" s="9">
        <v>93.024000000000001</v>
      </c>
      <c r="J534" s="9">
        <v>6.2</v>
      </c>
      <c r="K534" s="9">
        <v>99.224000000000004</v>
      </c>
    </row>
    <row r="535" spans="1:11" x14ac:dyDescent="0.2">
      <c r="A535" s="8" t="s">
        <v>1086</v>
      </c>
      <c r="B535" s="8" t="s">
        <v>1087</v>
      </c>
      <c r="C535" s="9">
        <v>7</v>
      </c>
      <c r="D535" s="9">
        <v>7</v>
      </c>
      <c r="E535" s="9">
        <f t="shared" si="16"/>
        <v>0</v>
      </c>
      <c r="F535" s="42">
        <f t="shared" si="17"/>
        <v>0</v>
      </c>
      <c r="G535" s="9">
        <v>0.70699999999999996</v>
      </c>
      <c r="H535" s="9">
        <v>0.49000000000000005</v>
      </c>
      <c r="I535" s="9">
        <v>1.1970000000000001</v>
      </c>
      <c r="J535" s="9">
        <v>0</v>
      </c>
      <c r="K535" s="9">
        <v>1.1970000000000001</v>
      </c>
    </row>
    <row r="536" spans="1:11" x14ac:dyDescent="0.2">
      <c r="A536" s="8" t="s">
        <v>1088</v>
      </c>
      <c r="B536" s="8" t="s">
        <v>1089</v>
      </c>
      <c r="C536" s="9">
        <v>129</v>
      </c>
      <c r="D536" s="9">
        <v>161</v>
      </c>
      <c r="E536" s="9">
        <f t="shared" si="16"/>
        <v>32</v>
      </c>
      <c r="F536" s="42">
        <f t="shared" si="17"/>
        <v>0.24806201550387597</v>
      </c>
      <c r="G536" s="9">
        <v>6.5249999999999995</v>
      </c>
      <c r="H536" s="9">
        <v>7.25</v>
      </c>
      <c r="I536" s="9">
        <v>13.774999999999999</v>
      </c>
      <c r="J536" s="9">
        <v>3.2</v>
      </c>
      <c r="K536" s="9">
        <v>16.974999999999998</v>
      </c>
    </row>
    <row r="537" spans="1:11" x14ac:dyDescent="0.2">
      <c r="A537" s="8" t="s">
        <v>1090</v>
      </c>
      <c r="B537" s="8" t="s">
        <v>1091</v>
      </c>
      <c r="C537" s="9">
        <v>631</v>
      </c>
      <c r="D537" s="9">
        <v>724</v>
      </c>
      <c r="E537" s="9">
        <f t="shared" si="16"/>
        <v>93</v>
      </c>
      <c r="F537" s="42">
        <f t="shared" si="17"/>
        <v>0.1473851030110935</v>
      </c>
      <c r="G537" s="9">
        <v>30.487499999999997</v>
      </c>
      <c r="H537" s="9">
        <v>33.875</v>
      </c>
      <c r="I537" s="9">
        <v>64.362499999999997</v>
      </c>
      <c r="J537" s="9">
        <v>9.3000000000000007</v>
      </c>
      <c r="K537" s="9">
        <v>73.662499999999994</v>
      </c>
    </row>
    <row r="538" spans="1:11" x14ac:dyDescent="0.2">
      <c r="A538" s="8" t="s">
        <v>1092</v>
      </c>
      <c r="B538" s="8" t="s">
        <v>1093</v>
      </c>
      <c r="C538" s="9">
        <v>277</v>
      </c>
      <c r="D538" s="9">
        <v>349</v>
      </c>
      <c r="E538" s="9">
        <f t="shared" si="16"/>
        <v>72</v>
      </c>
      <c r="F538" s="42">
        <f t="shared" si="17"/>
        <v>0.25992779783393499</v>
      </c>
      <c r="G538" s="9">
        <v>7.5120000000000005</v>
      </c>
      <c r="H538" s="9">
        <v>27.230999999999998</v>
      </c>
      <c r="I538" s="9">
        <v>34.742999999999995</v>
      </c>
      <c r="J538" s="9">
        <v>7.2</v>
      </c>
      <c r="K538" s="9">
        <v>41.942999999999998</v>
      </c>
    </row>
    <row r="539" spans="1:11" x14ac:dyDescent="0.2">
      <c r="A539" s="8" t="s">
        <v>1094</v>
      </c>
      <c r="B539" s="8" t="s">
        <v>1095</v>
      </c>
      <c r="C539" s="9">
        <v>2581</v>
      </c>
      <c r="D539" s="9">
        <v>2785</v>
      </c>
      <c r="E539" s="9">
        <f t="shared" si="16"/>
        <v>204</v>
      </c>
      <c r="F539" s="42">
        <f t="shared" si="17"/>
        <v>7.9039132119333597E-2</v>
      </c>
      <c r="G539" s="9">
        <v>128.78399999999999</v>
      </c>
      <c r="H539" s="9">
        <v>292.447</v>
      </c>
      <c r="I539" s="9">
        <v>421.23099999999999</v>
      </c>
      <c r="J539" s="9">
        <v>20.399999999999999</v>
      </c>
      <c r="K539" s="9">
        <v>441.63099999999997</v>
      </c>
    </row>
    <row r="540" spans="1:11" x14ac:dyDescent="0.2">
      <c r="A540" s="8" t="s">
        <v>1096</v>
      </c>
      <c r="B540" s="8" t="s">
        <v>1097</v>
      </c>
      <c r="C540" s="9">
        <v>3</v>
      </c>
      <c r="D540" s="9">
        <v>2</v>
      </c>
      <c r="E540" s="9">
        <f t="shared" si="16"/>
        <v>-1</v>
      </c>
      <c r="F540" s="42">
        <f t="shared" si="17"/>
        <v>-0.33333333333333331</v>
      </c>
      <c r="G540" s="9">
        <v>0.16500000000000001</v>
      </c>
      <c r="H540" s="9">
        <v>0.13999999999999999</v>
      </c>
      <c r="I540" s="9">
        <v>0.30499999999999999</v>
      </c>
      <c r="J540" s="9">
        <v>-0.1</v>
      </c>
      <c r="K540" s="9">
        <v>0.20499999999999999</v>
      </c>
    </row>
    <row r="541" spans="1:11" x14ac:dyDescent="0.2">
      <c r="A541" s="8" t="s">
        <v>1098</v>
      </c>
      <c r="B541" s="8" t="s">
        <v>1099</v>
      </c>
      <c r="C541" s="9">
        <v>346</v>
      </c>
      <c r="D541" s="9">
        <v>346</v>
      </c>
      <c r="E541" s="9">
        <f t="shared" si="16"/>
        <v>0</v>
      </c>
      <c r="F541" s="42">
        <f t="shared" si="17"/>
        <v>0</v>
      </c>
      <c r="G541" s="9">
        <v>14.877999999999998</v>
      </c>
      <c r="H541" s="9">
        <v>30.101999999999997</v>
      </c>
      <c r="I541" s="9">
        <v>44.98</v>
      </c>
      <c r="J541" s="9">
        <v>0</v>
      </c>
      <c r="K541" s="9">
        <v>44.98</v>
      </c>
    </row>
    <row r="542" spans="1:11" x14ac:dyDescent="0.2">
      <c r="A542" s="8" t="s">
        <v>37</v>
      </c>
      <c r="B542" s="8" t="s">
        <v>38</v>
      </c>
      <c r="C542" s="9">
        <v>107657</v>
      </c>
      <c r="D542" s="9">
        <v>120876</v>
      </c>
      <c r="E542" s="9">
        <f t="shared" si="16"/>
        <v>13219</v>
      </c>
      <c r="F542" s="42">
        <f t="shared" si="17"/>
        <v>0.1227881141031238</v>
      </c>
      <c r="G542" s="9">
        <v>5599.0585000000001</v>
      </c>
      <c r="H542" s="9">
        <v>7884.3885000000009</v>
      </c>
      <c r="I542" s="9">
        <v>13483.447</v>
      </c>
      <c r="J542" s="9">
        <v>1321.9</v>
      </c>
      <c r="K542" s="9">
        <v>14805.347</v>
      </c>
    </row>
    <row r="543" spans="1:11" x14ac:dyDescent="0.2">
      <c r="A543" s="8" t="s">
        <v>1100</v>
      </c>
      <c r="B543" s="8" t="s">
        <v>1101</v>
      </c>
      <c r="C543" s="9">
        <v>8032</v>
      </c>
      <c r="D543" s="9">
        <v>9072</v>
      </c>
      <c r="E543" s="9">
        <f t="shared" si="16"/>
        <v>1040</v>
      </c>
      <c r="F543" s="42">
        <f t="shared" si="17"/>
        <v>0.12948207171314741</v>
      </c>
      <c r="G543" s="9">
        <v>324.976</v>
      </c>
      <c r="H543" s="9">
        <v>572.98400000000004</v>
      </c>
      <c r="I543" s="9">
        <v>897.96</v>
      </c>
      <c r="J543" s="9">
        <v>104</v>
      </c>
      <c r="K543" s="9">
        <v>1001.96</v>
      </c>
    </row>
    <row r="544" spans="1:11" x14ac:dyDescent="0.2">
      <c r="A544" s="8" t="s">
        <v>1102</v>
      </c>
      <c r="B544" s="8" t="s">
        <v>1103</v>
      </c>
      <c r="C544" s="9">
        <v>8032</v>
      </c>
      <c r="D544" s="9">
        <v>9072</v>
      </c>
      <c r="E544" s="9">
        <f t="shared" si="16"/>
        <v>1040</v>
      </c>
      <c r="F544" s="42">
        <f t="shared" si="17"/>
        <v>0.12948207171314741</v>
      </c>
      <c r="G544" s="9">
        <v>324.976</v>
      </c>
      <c r="H544" s="9">
        <v>572.98400000000004</v>
      </c>
      <c r="I544" s="9">
        <v>897.96</v>
      </c>
      <c r="J544" s="9">
        <v>104</v>
      </c>
      <c r="K544" s="9">
        <v>1001.96</v>
      </c>
    </row>
    <row r="545" spans="1:11" x14ac:dyDescent="0.2">
      <c r="A545" s="8" t="s">
        <v>1104</v>
      </c>
      <c r="B545" s="8" t="s">
        <v>1105</v>
      </c>
      <c r="C545" s="9">
        <v>333</v>
      </c>
      <c r="D545" s="9">
        <v>356</v>
      </c>
      <c r="E545" s="9">
        <f t="shared" si="16"/>
        <v>23</v>
      </c>
      <c r="F545" s="42">
        <f t="shared" si="17"/>
        <v>6.9069069069069067E-2</v>
      </c>
      <c r="G545" s="9">
        <v>19.291999999999998</v>
      </c>
      <c r="H545" s="9">
        <v>23.426000000000002</v>
      </c>
      <c r="I545" s="9">
        <v>42.718000000000004</v>
      </c>
      <c r="J545" s="9">
        <v>2.2999999999999998</v>
      </c>
      <c r="K545" s="9">
        <v>45.018000000000001</v>
      </c>
    </row>
    <row r="546" spans="1:11" x14ac:dyDescent="0.2">
      <c r="A546" s="8" t="s">
        <v>1106</v>
      </c>
      <c r="B546" s="8" t="s">
        <v>1107</v>
      </c>
      <c r="C546" s="9">
        <v>256</v>
      </c>
      <c r="D546" s="9">
        <v>289</v>
      </c>
      <c r="E546" s="9">
        <f t="shared" si="16"/>
        <v>33</v>
      </c>
      <c r="F546" s="42">
        <f t="shared" si="17"/>
        <v>0.12890625</v>
      </c>
      <c r="G546" s="9">
        <v>15.532500000000001</v>
      </c>
      <c r="H546" s="9">
        <v>17.984999999999999</v>
      </c>
      <c r="I546" s="9">
        <v>33.517499999999998</v>
      </c>
      <c r="J546" s="9">
        <v>3.3</v>
      </c>
      <c r="K546" s="9">
        <v>36.817499999999995</v>
      </c>
    </row>
    <row r="547" spans="1:11" x14ac:dyDescent="0.2">
      <c r="A547" s="8" t="s">
        <v>1108</v>
      </c>
      <c r="B547" s="8" t="s">
        <v>1109</v>
      </c>
      <c r="C547" s="9">
        <v>77</v>
      </c>
      <c r="D547" s="9">
        <v>67</v>
      </c>
      <c r="E547" s="9">
        <f t="shared" si="16"/>
        <v>-10</v>
      </c>
      <c r="F547" s="42">
        <f t="shared" si="17"/>
        <v>-0.12987012987012986</v>
      </c>
      <c r="G547" s="9">
        <v>3.528</v>
      </c>
      <c r="H547" s="9">
        <v>6.2639999999999993</v>
      </c>
      <c r="I547" s="9">
        <v>9.7919999999999998</v>
      </c>
      <c r="J547" s="9">
        <v>-1</v>
      </c>
      <c r="K547" s="9">
        <v>8.7919999999999998</v>
      </c>
    </row>
    <row r="548" spans="1:11" x14ac:dyDescent="0.2">
      <c r="A548" s="8" t="s">
        <v>1110</v>
      </c>
      <c r="B548" s="8" t="s">
        <v>1111</v>
      </c>
      <c r="C548" s="9">
        <v>17030</v>
      </c>
      <c r="D548" s="9">
        <v>19132</v>
      </c>
      <c r="E548" s="9">
        <f t="shared" si="16"/>
        <v>2102</v>
      </c>
      <c r="F548" s="42">
        <f t="shared" si="17"/>
        <v>0.12342924251321198</v>
      </c>
      <c r="G548" s="9">
        <v>958.29300000000001</v>
      </c>
      <c r="H548" s="9">
        <v>1139.1030000000001</v>
      </c>
      <c r="I548" s="9">
        <v>2097.3960000000002</v>
      </c>
      <c r="J548" s="9">
        <v>210.2</v>
      </c>
      <c r="K548" s="9">
        <v>2307.596</v>
      </c>
    </row>
    <row r="549" spans="1:11" x14ac:dyDescent="0.2">
      <c r="A549" s="8" t="s">
        <v>1112</v>
      </c>
      <c r="B549" s="8" t="s">
        <v>1113</v>
      </c>
      <c r="C549" s="9">
        <v>1700</v>
      </c>
      <c r="D549" s="9">
        <v>1875</v>
      </c>
      <c r="E549" s="9">
        <f t="shared" si="16"/>
        <v>175</v>
      </c>
      <c r="F549" s="42">
        <f t="shared" si="17"/>
        <v>0.10294117647058823</v>
      </c>
      <c r="G549" s="9">
        <v>69.712500000000006</v>
      </c>
      <c r="H549" s="9">
        <v>144.78749999999999</v>
      </c>
      <c r="I549" s="9">
        <v>214.5</v>
      </c>
      <c r="J549" s="9">
        <v>17.5</v>
      </c>
      <c r="K549" s="9">
        <v>232</v>
      </c>
    </row>
    <row r="550" spans="1:11" x14ac:dyDescent="0.2">
      <c r="A550" s="8" t="s">
        <v>1114</v>
      </c>
      <c r="B550" s="8" t="s">
        <v>1115</v>
      </c>
      <c r="C550" s="9">
        <v>2035</v>
      </c>
      <c r="D550" s="9">
        <v>2497</v>
      </c>
      <c r="E550" s="9">
        <f t="shared" si="16"/>
        <v>462</v>
      </c>
      <c r="F550" s="42">
        <f t="shared" si="17"/>
        <v>0.22702702702702704</v>
      </c>
      <c r="G550" s="9">
        <v>92.905999999999992</v>
      </c>
      <c r="H550" s="9">
        <v>151.822</v>
      </c>
      <c r="I550" s="9">
        <v>244.72800000000001</v>
      </c>
      <c r="J550" s="9">
        <v>46.2</v>
      </c>
      <c r="K550" s="9">
        <v>290.928</v>
      </c>
    </row>
    <row r="551" spans="1:11" x14ac:dyDescent="0.2">
      <c r="A551" s="8" t="s">
        <v>1116</v>
      </c>
      <c r="B551" s="8" t="s">
        <v>1117</v>
      </c>
      <c r="C551" s="9">
        <v>9229</v>
      </c>
      <c r="D551" s="9">
        <v>10454</v>
      </c>
      <c r="E551" s="9">
        <f t="shared" si="16"/>
        <v>1225</v>
      </c>
      <c r="F551" s="42">
        <f t="shared" si="17"/>
        <v>0.1327337739733449</v>
      </c>
      <c r="G551" s="9">
        <v>600.33150000000001</v>
      </c>
      <c r="H551" s="9">
        <v>551.12399999999991</v>
      </c>
      <c r="I551" s="9">
        <v>1151.4555</v>
      </c>
      <c r="J551" s="9">
        <v>122.5</v>
      </c>
      <c r="K551" s="9">
        <v>1273.9555</v>
      </c>
    </row>
    <row r="552" spans="1:11" x14ac:dyDescent="0.2">
      <c r="A552" s="8" t="s">
        <v>1118</v>
      </c>
      <c r="B552" s="8" t="s">
        <v>1119</v>
      </c>
      <c r="C552" s="9">
        <v>108</v>
      </c>
      <c r="D552" s="9">
        <v>116</v>
      </c>
      <c r="E552" s="9">
        <f t="shared" si="16"/>
        <v>8</v>
      </c>
      <c r="F552" s="42">
        <f t="shared" si="17"/>
        <v>7.407407407407407E-2</v>
      </c>
      <c r="G552" s="9">
        <v>5.2640000000000002</v>
      </c>
      <c r="H552" s="9">
        <v>9.8560000000000016</v>
      </c>
      <c r="I552" s="9">
        <v>15.120000000000001</v>
      </c>
      <c r="J552" s="9">
        <v>0.8</v>
      </c>
      <c r="K552" s="9">
        <v>15.920000000000002</v>
      </c>
    </row>
    <row r="553" spans="1:11" x14ac:dyDescent="0.2">
      <c r="A553" s="8" t="s">
        <v>1120</v>
      </c>
      <c r="B553" s="8" t="s">
        <v>1121</v>
      </c>
      <c r="C553" s="9">
        <v>737</v>
      </c>
      <c r="D553" s="9">
        <v>847</v>
      </c>
      <c r="E553" s="9">
        <f t="shared" si="16"/>
        <v>110</v>
      </c>
      <c r="F553" s="42">
        <f t="shared" si="17"/>
        <v>0.14925373134328357</v>
      </c>
      <c r="G553" s="9">
        <v>37.223999999999997</v>
      </c>
      <c r="H553" s="9">
        <v>49.896000000000001</v>
      </c>
      <c r="I553" s="9">
        <v>87.12</v>
      </c>
      <c r="J553" s="9">
        <v>11</v>
      </c>
      <c r="K553" s="9">
        <v>98.12</v>
      </c>
    </row>
    <row r="554" spans="1:11" x14ac:dyDescent="0.2">
      <c r="A554" s="8" t="s">
        <v>1122</v>
      </c>
      <c r="B554" s="8" t="s">
        <v>1123</v>
      </c>
      <c r="C554" s="9">
        <v>140</v>
      </c>
      <c r="D554" s="9">
        <v>153</v>
      </c>
      <c r="E554" s="9">
        <f t="shared" si="16"/>
        <v>13</v>
      </c>
      <c r="F554" s="42">
        <f t="shared" si="17"/>
        <v>9.285714285714286E-2</v>
      </c>
      <c r="G554" s="9">
        <v>4.9810000000000008</v>
      </c>
      <c r="H554" s="9">
        <v>10.255000000000001</v>
      </c>
      <c r="I554" s="9">
        <v>15.236000000000001</v>
      </c>
      <c r="J554" s="9">
        <v>1.3</v>
      </c>
      <c r="K554" s="9">
        <v>16.536000000000001</v>
      </c>
    </row>
    <row r="555" spans="1:11" x14ac:dyDescent="0.2">
      <c r="A555" s="8" t="s">
        <v>1124</v>
      </c>
      <c r="B555" s="8" t="s">
        <v>1125</v>
      </c>
      <c r="C555" s="9">
        <v>3067</v>
      </c>
      <c r="D555" s="9">
        <v>3174</v>
      </c>
      <c r="E555" s="9">
        <f t="shared" si="16"/>
        <v>107</v>
      </c>
      <c r="F555" s="42">
        <f t="shared" si="17"/>
        <v>3.4887512226931858E-2</v>
      </c>
      <c r="G555" s="9">
        <v>152.90450000000001</v>
      </c>
      <c r="H555" s="9">
        <v>224.67600000000002</v>
      </c>
      <c r="I555" s="9">
        <v>377.58050000000003</v>
      </c>
      <c r="J555" s="9">
        <v>10.7</v>
      </c>
      <c r="K555" s="9">
        <v>388.28050000000002</v>
      </c>
    </row>
    <row r="556" spans="1:11" x14ac:dyDescent="0.2">
      <c r="A556" s="8" t="s">
        <v>1126</v>
      </c>
      <c r="B556" s="8" t="s">
        <v>1127</v>
      </c>
      <c r="C556" s="9">
        <v>14</v>
      </c>
      <c r="D556" s="9">
        <v>16</v>
      </c>
      <c r="E556" s="9">
        <f t="shared" si="16"/>
        <v>2</v>
      </c>
      <c r="F556" s="42">
        <f t="shared" si="17"/>
        <v>0.14285714285714285</v>
      </c>
      <c r="G556" s="9">
        <v>0.495</v>
      </c>
      <c r="H556" s="9">
        <v>1.125</v>
      </c>
      <c r="I556" s="9">
        <v>1.62</v>
      </c>
      <c r="J556" s="9">
        <v>0.2</v>
      </c>
      <c r="K556" s="9">
        <v>1.82</v>
      </c>
    </row>
    <row r="557" spans="1:11" x14ac:dyDescent="0.2">
      <c r="A557" s="8" t="s">
        <v>1128</v>
      </c>
      <c r="B557" s="8" t="s">
        <v>1129</v>
      </c>
      <c r="C557" s="9">
        <v>33561</v>
      </c>
      <c r="D557" s="9">
        <v>37886</v>
      </c>
      <c r="E557" s="9">
        <f t="shared" si="16"/>
        <v>4325</v>
      </c>
      <c r="F557" s="42">
        <f t="shared" si="17"/>
        <v>0.12886981913530587</v>
      </c>
      <c r="G557" s="9">
        <v>1786.1750000000002</v>
      </c>
      <c r="H557" s="9">
        <v>2822.1565000000001</v>
      </c>
      <c r="I557" s="9">
        <v>4608.3315000000002</v>
      </c>
      <c r="J557" s="9">
        <v>432.5</v>
      </c>
      <c r="K557" s="9">
        <v>5040.8315000000002</v>
      </c>
    </row>
    <row r="558" spans="1:11" x14ac:dyDescent="0.2">
      <c r="A558" s="8" t="s">
        <v>1130</v>
      </c>
      <c r="B558" s="8" t="s">
        <v>1131</v>
      </c>
      <c r="C558" s="9">
        <v>133</v>
      </c>
      <c r="D558" s="9">
        <v>138</v>
      </c>
      <c r="E558" s="9">
        <f t="shared" si="16"/>
        <v>5</v>
      </c>
      <c r="F558" s="42">
        <f t="shared" si="17"/>
        <v>3.7593984962406013E-2</v>
      </c>
      <c r="G558" s="9">
        <v>6.3685</v>
      </c>
      <c r="H558" s="9">
        <v>7.5879999999999992</v>
      </c>
      <c r="I558" s="9">
        <v>13.956499999999998</v>
      </c>
      <c r="J558" s="9">
        <v>0.5</v>
      </c>
      <c r="K558" s="9">
        <v>14.456499999999998</v>
      </c>
    </row>
    <row r="559" spans="1:11" x14ac:dyDescent="0.2">
      <c r="A559" s="8" t="s">
        <v>1132</v>
      </c>
      <c r="B559" s="8" t="s">
        <v>1133</v>
      </c>
      <c r="C559" s="9">
        <v>11</v>
      </c>
      <c r="D559" s="9">
        <v>10</v>
      </c>
      <c r="E559" s="9">
        <f t="shared" si="16"/>
        <v>-1</v>
      </c>
      <c r="F559" s="42">
        <f t="shared" si="17"/>
        <v>-9.0909090909090912E-2</v>
      </c>
      <c r="G559" s="9">
        <v>0.441</v>
      </c>
      <c r="H559" s="9">
        <v>0.76649999999999996</v>
      </c>
      <c r="I559" s="9">
        <v>1.2075</v>
      </c>
      <c r="J559" s="9">
        <v>-0.1</v>
      </c>
      <c r="K559" s="9">
        <v>1.1074999999999999</v>
      </c>
    </row>
    <row r="560" spans="1:11" x14ac:dyDescent="0.2">
      <c r="A560" s="8" t="s">
        <v>1134</v>
      </c>
      <c r="B560" s="8" t="s">
        <v>1135</v>
      </c>
      <c r="C560" s="9">
        <v>1024</v>
      </c>
      <c r="D560" s="9">
        <v>1044</v>
      </c>
      <c r="E560" s="9">
        <f t="shared" si="16"/>
        <v>20</v>
      </c>
      <c r="F560" s="42">
        <f t="shared" si="17"/>
        <v>1.953125E-2</v>
      </c>
      <c r="G560" s="9">
        <v>46.53</v>
      </c>
      <c r="H560" s="9">
        <v>48.597999999999999</v>
      </c>
      <c r="I560" s="9">
        <v>95.128</v>
      </c>
      <c r="J560" s="9">
        <v>2</v>
      </c>
      <c r="K560" s="9">
        <v>97.128</v>
      </c>
    </row>
    <row r="561" spans="1:11" x14ac:dyDescent="0.2">
      <c r="A561" s="8" t="s">
        <v>1136</v>
      </c>
      <c r="B561" s="8" t="s">
        <v>1137</v>
      </c>
      <c r="C561" s="9">
        <v>55</v>
      </c>
      <c r="D561" s="9">
        <v>61</v>
      </c>
      <c r="E561" s="9">
        <f t="shared" si="16"/>
        <v>6</v>
      </c>
      <c r="F561" s="42">
        <f t="shared" si="17"/>
        <v>0.10909090909090909</v>
      </c>
      <c r="G561" s="9">
        <v>1.8560000000000001</v>
      </c>
      <c r="H561" s="9">
        <v>3.9440000000000004</v>
      </c>
      <c r="I561" s="9">
        <v>5.8000000000000007</v>
      </c>
      <c r="J561" s="9">
        <v>0.6</v>
      </c>
      <c r="K561" s="9">
        <v>6.4</v>
      </c>
    </row>
    <row r="562" spans="1:11" x14ac:dyDescent="0.2">
      <c r="A562" s="8" t="s">
        <v>1138</v>
      </c>
      <c r="B562" s="8" t="s">
        <v>1139</v>
      </c>
      <c r="C562" s="9">
        <v>17781</v>
      </c>
      <c r="D562" s="9">
        <v>19758</v>
      </c>
      <c r="E562" s="9">
        <f t="shared" si="16"/>
        <v>1977</v>
      </c>
      <c r="F562" s="42">
        <f t="shared" si="17"/>
        <v>0.11118609751982453</v>
      </c>
      <c r="G562" s="9">
        <v>900.93600000000004</v>
      </c>
      <c r="H562" s="9">
        <v>1595.4075</v>
      </c>
      <c r="I562" s="9">
        <v>2496.3434999999999</v>
      </c>
      <c r="J562" s="9">
        <v>197.7</v>
      </c>
      <c r="K562" s="9">
        <v>2694.0434999999998</v>
      </c>
    </row>
    <row r="563" spans="1:11" x14ac:dyDescent="0.2">
      <c r="A563" s="8" t="s">
        <v>1140</v>
      </c>
      <c r="B563" s="8" t="s">
        <v>1141</v>
      </c>
      <c r="C563" s="9">
        <v>382</v>
      </c>
      <c r="D563" s="9">
        <v>370</v>
      </c>
      <c r="E563" s="9">
        <f t="shared" si="16"/>
        <v>-12</v>
      </c>
      <c r="F563" s="42">
        <f t="shared" si="17"/>
        <v>-3.1413612565445025E-2</v>
      </c>
      <c r="G563" s="9">
        <v>14.664</v>
      </c>
      <c r="H563" s="9">
        <v>21.055999999999997</v>
      </c>
      <c r="I563" s="9">
        <v>35.72</v>
      </c>
      <c r="J563" s="9">
        <v>-1.2</v>
      </c>
      <c r="K563" s="9">
        <v>34.519999999999996</v>
      </c>
    </row>
    <row r="564" spans="1:11" x14ac:dyDescent="0.2">
      <c r="A564" s="8" t="s">
        <v>1142</v>
      </c>
      <c r="B564" s="8" t="s">
        <v>1143</v>
      </c>
      <c r="C564" s="9">
        <v>580</v>
      </c>
      <c r="D564" s="9">
        <v>650</v>
      </c>
      <c r="E564" s="9">
        <f t="shared" si="16"/>
        <v>70</v>
      </c>
      <c r="F564" s="42">
        <f t="shared" si="17"/>
        <v>0.1206896551724138</v>
      </c>
      <c r="G564" s="9">
        <v>35.669999999999995</v>
      </c>
      <c r="H564" s="9">
        <v>40.590000000000003</v>
      </c>
      <c r="I564" s="9">
        <v>76.259999999999991</v>
      </c>
      <c r="J564" s="9">
        <v>7</v>
      </c>
      <c r="K564" s="9">
        <v>83.259999999999991</v>
      </c>
    </row>
    <row r="565" spans="1:11" x14ac:dyDescent="0.2">
      <c r="A565" s="8" t="s">
        <v>1144</v>
      </c>
      <c r="B565" s="8" t="s">
        <v>1145</v>
      </c>
      <c r="C565" s="9">
        <v>1635</v>
      </c>
      <c r="D565" s="9">
        <v>1835</v>
      </c>
      <c r="E565" s="9">
        <f t="shared" si="16"/>
        <v>200</v>
      </c>
      <c r="F565" s="42">
        <f t="shared" si="17"/>
        <v>0.12232415902140673</v>
      </c>
      <c r="G565" s="9">
        <v>95.424999999999997</v>
      </c>
      <c r="H565" s="9">
        <v>199.52500000000001</v>
      </c>
      <c r="I565" s="9">
        <v>294.95</v>
      </c>
      <c r="J565" s="9">
        <v>20</v>
      </c>
      <c r="K565" s="9">
        <v>314.95</v>
      </c>
    </row>
    <row r="566" spans="1:11" x14ac:dyDescent="0.2">
      <c r="A566" s="8" t="s">
        <v>1146</v>
      </c>
      <c r="B566" s="8" t="s">
        <v>1147</v>
      </c>
      <c r="C566" s="9">
        <v>828</v>
      </c>
      <c r="D566" s="9">
        <v>936</v>
      </c>
      <c r="E566" s="9">
        <f t="shared" si="16"/>
        <v>108</v>
      </c>
      <c r="F566" s="42">
        <f t="shared" si="17"/>
        <v>0.13043478260869565</v>
      </c>
      <c r="G566" s="9">
        <v>44.981999999999999</v>
      </c>
      <c r="H566" s="9">
        <v>63.504000000000005</v>
      </c>
      <c r="I566" s="9">
        <v>108.486</v>
      </c>
      <c r="J566" s="9">
        <v>10.8</v>
      </c>
      <c r="K566" s="9">
        <v>119.286</v>
      </c>
    </row>
    <row r="567" spans="1:11" x14ac:dyDescent="0.2">
      <c r="A567" s="8" t="s">
        <v>1148</v>
      </c>
      <c r="B567" s="8" t="s">
        <v>1149</v>
      </c>
      <c r="C567" s="9">
        <v>392</v>
      </c>
      <c r="D567" s="9">
        <v>413</v>
      </c>
      <c r="E567" s="9">
        <f t="shared" si="16"/>
        <v>21</v>
      </c>
      <c r="F567" s="42">
        <f t="shared" si="17"/>
        <v>5.3571428571428568E-2</v>
      </c>
      <c r="G567" s="9">
        <v>32.200000000000003</v>
      </c>
      <c r="H567" s="9">
        <v>28.577499999999997</v>
      </c>
      <c r="I567" s="9">
        <v>60.777500000000003</v>
      </c>
      <c r="J567" s="9">
        <v>2.1</v>
      </c>
      <c r="K567" s="9">
        <v>62.877500000000005</v>
      </c>
    </row>
    <row r="568" spans="1:11" x14ac:dyDescent="0.2">
      <c r="A568" s="8" t="s">
        <v>1150</v>
      </c>
      <c r="B568" s="8" t="s">
        <v>1151</v>
      </c>
      <c r="C568" s="9">
        <v>963</v>
      </c>
      <c r="D568" s="9">
        <v>1041</v>
      </c>
      <c r="E568" s="9">
        <f t="shared" si="16"/>
        <v>78</v>
      </c>
      <c r="F568" s="42">
        <f t="shared" si="17"/>
        <v>8.0996884735202487E-2</v>
      </c>
      <c r="G568" s="9">
        <v>37.074000000000005</v>
      </c>
      <c r="H568" s="9">
        <v>64.128</v>
      </c>
      <c r="I568" s="9">
        <v>101.202</v>
      </c>
      <c r="J568" s="9">
        <v>7.8</v>
      </c>
      <c r="K568" s="9">
        <v>109.002</v>
      </c>
    </row>
    <row r="569" spans="1:11" x14ac:dyDescent="0.2">
      <c r="A569" s="8" t="s">
        <v>1152</v>
      </c>
      <c r="B569" s="8" t="s">
        <v>1153</v>
      </c>
      <c r="C569" s="9">
        <v>407</v>
      </c>
      <c r="D569" s="9">
        <v>424</v>
      </c>
      <c r="E569" s="9">
        <f t="shared" si="16"/>
        <v>17</v>
      </c>
      <c r="F569" s="42">
        <f t="shared" si="17"/>
        <v>4.1769041769041768E-2</v>
      </c>
      <c r="G569" s="9">
        <v>17.451000000000001</v>
      </c>
      <c r="H569" s="9">
        <v>30.747000000000003</v>
      </c>
      <c r="I569" s="9">
        <v>48.198000000000008</v>
      </c>
      <c r="J569" s="9">
        <v>1.7</v>
      </c>
      <c r="K569" s="9">
        <v>49.89800000000001</v>
      </c>
    </row>
    <row r="570" spans="1:11" x14ac:dyDescent="0.2">
      <c r="A570" s="8" t="s">
        <v>1154</v>
      </c>
      <c r="B570" s="8" t="s">
        <v>1155</v>
      </c>
      <c r="C570" s="9">
        <v>822</v>
      </c>
      <c r="D570" s="9">
        <v>885</v>
      </c>
      <c r="E570" s="9">
        <f t="shared" si="16"/>
        <v>63</v>
      </c>
      <c r="F570" s="42">
        <f t="shared" si="17"/>
        <v>7.6642335766423361E-2</v>
      </c>
      <c r="G570" s="9">
        <v>35.847000000000001</v>
      </c>
      <c r="H570" s="9">
        <v>62.305499999999995</v>
      </c>
      <c r="I570" s="9">
        <v>98.152500000000003</v>
      </c>
      <c r="J570" s="9">
        <v>6.3</v>
      </c>
      <c r="K570" s="9">
        <v>104.4525</v>
      </c>
    </row>
    <row r="571" spans="1:11" x14ac:dyDescent="0.2">
      <c r="A571" s="8" t="s">
        <v>1156</v>
      </c>
      <c r="B571" s="8" t="s">
        <v>1157</v>
      </c>
      <c r="C571" s="9">
        <v>406</v>
      </c>
      <c r="D571" s="9">
        <v>432</v>
      </c>
      <c r="E571" s="9">
        <f t="shared" si="16"/>
        <v>26</v>
      </c>
      <c r="F571" s="42">
        <f t="shared" si="17"/>
        <v>6.4039408866995079E-2</v>
      </c>
      <c r="G571" s="9">
        <v>15.503000000000002</v>
      </c>
      <c r="H571" s="9">
        <v>32.262999999999998</v>
      </c>
      <c r="I571" s="9">
        <v>47.765999999999998</v>
      </c>
      <c r="J571" s="9">
        <v>2.6</v>
      </c>
      <c r="K571" s="9">
        <v>50.366</v>
      </c>
    </row>
    <row r="572" spans="1:11" x14ac:dyDescent="0.2">
      <c r="A572" s="8" t="s">
        <v>1158</v>
      </c>
      <c r="B572" s="8" t="s">
        <v>1159</v>
      </c>
      <c r="C572" s="9">
        <v>7212</v>
      </c>
      <c r="D572" s="9">
        <v>8855</v>
      </c>
      <c r="E572" s="9">
        <f t="shared" si="16"/>
        <v>1643</v>
      </c>
      <c r="F572" s="42">
        <f t="shared" si="17"/>
        <v>0.22781475318912922</v>
      </c>
      <c r="G572" s="9">
        <v>465.94299999999998</v>
      </c>
      <c r="H572" s="9">
        <v>610.54599999999994</v>
      </c>
      <c r="I572" s="9">
        <v>1076.489</v>
      </c>
      <c r="J572" s="9">
        <v>164.3</v>
      </c>
      <c r="K572" s="9">
        <v>1240.789</v>
      </c>
    </row>
    <row r="573" spans="1:11" x14ac:dyDescent="0.2">
      <c r="A573" s="8" t="s">
        <v>1160</v>
      </c>
      <c r="B573" s="8" t="s">
        <v>1161</v>
      </c>
      <c r="C573" s="9">
        <v>386</v>
      </c>
      <c r="D573" s="9">
        <v>481</v>
      </c>
      <c r="E573" s="9">
        <f t="shared" si="16"/>
        <v>95</v>
      </c>
      <c r="F573" s="42">
        <f t="shared" si="17"/>
        <v>0.24611398963730569</v>
      </c>
      <c r="G573" s="9">
        <v>18.207000000000001</v>
      </c>
      <c r="H573" s="9">
        <v>31.212000000000003</v>
      </c>
      <c r="I573" s="9">
        <v>49.419000000000004</v>
      </c>
      <c r="J573" s="9">
        <v>9.5</v>
      </c>
      <c r="K573" s="9">
        <v>58.919000000000004</v>
      </c>
    </row>
    <row r="574" spans="1:11" x14ac:dyDescent="0.2">
      <c r="A574" s="8" t="s">
        <v>1162</v>
      </c>
      <c r="B574" s="8" t="s">
        <v>1163</v>
      </c>
      <c r="C574" s="9">
        <v>544</v>
      </c>
      <c r="D574" s="9">
        <v>553</v>
      </c>
      <c r="E574" s="9">
        <f t="shared" si="16"/>
        <v>9</v>
      </c>
      <c r="F574" s="42">
        <f t="shared" si="17"/>
        <v>1.6544117647058824E-2</v>
      </c>
      <c r="G574" s="9">
        <v>26.327999999999999</v>
      </c>
      <c r="H574" s="9">
        <v>36.749500000000005</v>
      </c>
      <c r="I574" s="9">
        <v>63.077500000000001</v>
      </c>
      <c r="J574" s="9">
        <v>0.9</v>
      </c>
      <c r="K574" s="9">
        <v>63.977499999999999</v>
      </c>
    </row>
    <row r="575" spans="1:11" x14ac:dyDescent="0.2">
      <c r="A575" s="8" t="s">
        <v>1164</v>
      </c>
      <c r="B575" s="8" t="s">
        <v>1165</v>
      </c>
      <c r="C575" s="9">
        <v>15836</v>
      </c>
      <c r="D575" s="9">
        <v>16985</v>
      </c>
      <c r="E575" s="9">
        <f t="shared" si="16"/>
        <v>1149</v>
      </c>
      <c r="F575" s="42">
        <f t="shared" si="17"/>
        <v>7.2556201060873959E-2</v>
      </c>
      <c r="G575" s="9">
        <v>705.65149999999994</v>
      </c>
      <c r="H575" s="9">
        <v>1165.1454999999999</v>
      </c>
      <c r="I575" s="9">
        <v>1870.7969999999998</v>
      </c>
      <c r="J575" s="9">
        <v>114.9</v>
      </c>
      <c r="K575" s="9">
        <v>1985.6969999999999</v>
      </c>
    </row>
    <row r="576" spans="1:11" x14ac:dyDescent="0.2">
      <c r="A576" s="8" t="s">
        <v>1166</v>
      </c>
      <c r="B576" s="8" t="s">
        <v>1167</v>
      </c>
      <c r="C576" s="9">
        <v>304</v>
      </c>
      <c r="D576" s="9">
        <v>372</v>
      </c>
      <c r="E576" s="9">
        <f t="shared" si="16"/>
        <v>68</v>
      </c>
      <c r="F576" s="42">
        <f t="shared" si="17"/>
        <v>0.22368421052631579</v>
      </c>
      <c r="G576" s="9">
        <v>12.168000000000001</v>
      </c>
      <c r="H576" s="9">
        <v>19.942</v>
      </c>
      <c r="I576" s="9">
        <v>32.11</v>
      </c>
      <c r="J576" s="9">
        <v>6.8</v>
      </c>
      <c r="K576" s="9">
        <v>38.909999999999997</v>
      </c>
    </row>
    <row r="577" spans="1:11" x14ac:dyDescent="0.2">
      <c r="A577" s="8" t="s">
        <v>1168</v>
      </c>
      <c r="B577" s="8" t="s">
        <v>1169</v>
      </c>
      <c r="C577" s="9">
        <v>345</v>
      </c>
      <c r="D577" s="9">
        <v>413</v>
      </c>
      <c r="E577" s="9">
        <f t="shared" si="16"/>
        <v>68</v>
      </c>
      <c r="F577" s="42">
        <f t="shared" si="17"/>
        <v>0.19710144927536233</v>
      </c>
      <c r="G577" s="9">
        <v>14.781000000000001</v>
      </c>
      <c r="H577" s="9">
        <v>21.223999999999997</v>
      </c>
      <c r="I577" s="9">
        <v>36.004999999999995</v>
      </c>
      <c r="J577" s="9">
        <v>6.8</v>
      </c>
      <c r="K577" s="9">
        <v>42.804999999999993</v>
      </c>
    </row>
    <row r="578" spans="1:11" x14ac:dyDescent="0.2">
      <c r="A578" s="8" t="s">
        <v>1170</v>
      </c>
      <c r="B578" s="8" t="s">
        <v>1171</v>
      </c>
      <c r="C578" s="9">
        <v>466</v>
      </c>
      <c r="D578" s="9">
        <v>476</v>
      </c>
      <c r="E578" s="9">
        <f t="shared" si="16"/>
        <v>10</v>
      </c>
      <c r="F578" s="42">
        <f t="shared" si="17"/>
        <v>2.1459227467811159E-2</v>
      </c>
      <c r="G578" s="9">
        <v>16.485000000000003</v>
      </c>
      <c r="H578" s="9">
        <v>27.789000000000001</v>
      </c>
      <c r="I578" s="9">
        <v>44.274000000000001</v>
      </c>
      <c r="J578" s="9">
        <v>1</v>
      </c>
      <c r="K578" s="9">
        <v>45.274000000000001</v>
      </c>
    </row>
    <row r="579" spans="1:11" x14ac:dyDescent="0.2">
      <c r="A579" s="8" t="s">
        <v>1172</v>
      </c>
      <c r="B579" s="8" t="s">
        <v>1173</v>
      </c>
      <c r="C579" s="9">
        <v>802</v>
      </c>
      <c r="D579" s="9">
        <v>885</v>
      </c>
      <c r="E579" s="9">
        <f t="shared" si="16"/>
        <v>83</v>
      </c>
      <c r="F579" s="42">
        <f t="shared" si="17"/>
        <v>0.10349127182044887</v>
      </c>
      <c r="G579" s="9">
        <v>29.522500000000004</v>
      </c>
      <c r="H579" s="9">
        <v>49.766500000000001</v>
      </c>
      <c r="I579" s="9">
        <v>79.289000000000001</v>
      </c>
      <c r="J579" s="9">
        <v>8.3000000000000007</v>
      </c>
      <c r="K579" s="9">
        <v>87.588999999999999</v>
      </c>
    </row>
    <row r="580" spans="1:11" x14ac:dyDescent="0.2">
      <c r="A580" s="8" t="s">
        <v>1174</v>
      </c>
      <c r="B580" s="8" t="s">
        <v>1175</v>
      </c>
      <c r="C580" s="9">
        <v>135</v>
      </c>
      <c r="D580" s="9">
        <v>139</v>
      </c>
      <c r="E580" s="9">
        <f t="shared" si="16"/>
        <v>4</v>
      </c>
      <c r="F580" s="42">
        <f t="shared" si="17"/>
        <v>2.9629629629629631E-2</v>
      </c>
      <c r="G580" s="9">
        <v>5.7540000000000004</v>
      </c>
      <c r="H580" s="9">
        <v>7.6719999999999988</v>
      </c>
      <c r="I580" s="9">
        <v>13.425999999999998</v>
      </c>
      <c r="J580" s="9">
        <v>0.4</v>
      </c>
      <c r="K580" s="9">
        <v>13.825999999999999</v>
      </c>
    </row>
    <row r="581" spans="1:11" x14ac:dyDescent="0.2">
      <c r="A581" s="8" t="s">
        <v>1176</v>
      </c>
      <c r="B581" s="8" t="s">
        <v>1177</v>
      </c>
      <c r="C581" s="9">
        <v>1024</v>
      </c>
      <c r="D581" s="9">
        <v>1153</v>
      </c>
      <c r="E581" s="9">
        <f t="shared" si="16"/>
        <v>129</v>
      </c>
      <c r="F581" s="42">
        <f t="shared" si="17"/>
        <v>0.1259765625</v>
      </c>
      <c r="G581" s="9">
        <v>35.920500000000004</v>
      </c>
      <c r="H581" s="9">
        <v>77.283499999999989</v>
      </c>
      <c r="I581" s="9">
        <v>113.20399999999999</v>
      </c>
      <c r="J581" s="9">
        <v>12.9</v>
      </c>
      <c r="K581" s="9">
        <v>126.104</v>
      </c>
    </row>
    <row r="582" spans="1:11" x14ac:dyDescent="0.2">
      <c r="A582" s="8" t="s">
        <v>1178</v>
      </c>
      <c r="B582" s="8" t="s">
        <v>1179</v>
      </c>
      <c r="C582" s="9">
        <v>2510</v>
      </c>
      <c r="D582" s="9">
        <v>2800</v>
      </c>
      <c r="E582" s="9">
        <f t="shared" si="16"/>
        <v>290</v>
      </c>
      <c r="F582" s="42">
        <f t="shared" si="17"/>
        <v>0.11553784860557768</v>
      </c>
      <c r="G582" s="9">
        <v>87.615000000000009</v>
      </c>
      <c r="H582" s="9">
        <v>175.23000000000002</v>
      </c>
      <c r="I582" s="9">
        <v>262.84500000000003</v>
      </c>
      <c r="J582" s="9">
        <v>29</v>
      </c>
      <c r="K582" s="9">
        <v>291.84500000000003</v>
      </c>
    </row>
    <row r="583" spans="1:11" x14ac:dyDescent="0.2">
      <c r="A583" s="8" t="s">
        <v>1180</v>
      </c>
      <c r="B583" s="8" t="s">
        <v>1181</v>
      </c>
      <c r="C583" s="9">
        <v>10072</v>
      </c>
      <c r="D583" s="9">
        <v>10566</v>
      </c>
      <c r="E583" s="9">
        <f t="shared" ref="E583:E646" si="18">D583-C583</f>
        <v>494</v>
      </c>
      <c r="F583" s="42">
        <f t="shared" ref="F583:F646" si="19">E583/C583</f>
        <v>4.904686258935663E-2</v>
      </c>
      <c r="G583" s="9">
        <v>526.26900000000001</v>
      </c>
      <c r="H583" s="9">
        <v>846.1579999999999</v>
      </c>
      <c r="I583" s="9">
        <v>1372.4269999999999</v>
      </c>
      <c r="J583" s="9">
        <v>49.4</v>
      </c>
      <c r="K583" s="9">
        <v>1421.827</v>
      </c>
    </row>
    <row r="584" spans="1:11" x14ac:dyDescent="0.2">
      <c r="A584" s="8" t="s">
        <v>1182</v>
      </c>
      <c r="B584" s="8" t="s">
        <v>1183</v>
      </c>
      <c r="C584" s="9">
        <v>178</v>
      </c>
      <c r="D584" s="9">
        <v>181</v>
      </c>
      <c r="E584" s="9">
        <f t="shared" si="18"/>
        <v>3</v>
      </c>
      <c r="F584" s="42">
        <f t="shared" si="19"/>
        <v>1.6853932584269662E-2</v>
      </c>
      <c r="G584" s="9">
        <v>8.2569999999999997</v>
      </c>
      <c r="H584" s="9">
        <v>12.206000000000001</v>
      </c>
      <c r="I584" s="9">
        <v>20.463000000000001</v>
      </c>
      <c r="J584" s="9">
        <v>0.3</v>
      </c>
      <c r="K584" s="9">
        <v>20.763000000000002</v>
      </c>
    </row>
    <row r="585" spans="1:11" x14ac:dyDescent="0.2">
      <c r="A585" s="8" t="s">
        <v>1184</v>
      </c>
      <c r="B585" s="8" t="s">
        <v>1185</v>
      </c>
      <c r="C585" s="9">
        <v>13300</v>
      </c>
      <c r="D585" s="9">
        <v>14967</v>
      </c>
      <c r="E585" s="9">
        <f t="shared" si="18"/>
        <v>1667</v>
      </c>
      <c r="F585" s="42">
        <f t="shared" si="19"/>
        <v>0.12533834586466167</v>
      </c>
      <c r="G585" s="9">
        <v>720.80849999999998</v>
      </c>
      <c r="H585" s="9">
        <v>862.14350000000002</v>
      </c>
      <c r="I585" s="9">
        <v>1582.952</v>
      </c>
      <c r="J585" s="9">
        <v>166.7</v>
      </c>
      <c r="K585" s="9">
        <v>1749.652</v>
      </c>
    </row>
    <row r="586" spans="1:11" x14ac:dyDescent="0.2">
      <c r="A586" s="8" t="s">
        <v>1186</v>
      </c>
      <c r="B586" s="8" t="s">
        <v>1187</v>
      </c>
      <c r="C586" s="9">
        <v>1755</v>
      </c>
      <c r="D586" s="9">
        <v>1962</v>
      </c>
      <c r="E586" s="9">
        <f t="shared" si="18"/>
        <v>207</v>
      </c>
      <c r="F586" s="42">
        <f t="shared" si="19"/>
        <v>0.11794871794871795</v>
      </c>
      <c r="G586" s="9">
        <v>94.783499999999989</v>
      </c>
      <c r="H586" s="9">
        <v>113.3685</v>
      </c>
      <c r="I586" s="9">
        <v>208.15199999999999</v>
      </c>
      <c r="J586" s="9">
        <v>20.7</v>
      </c>
      <c r="K586" s="9">
        <v>228.85199999999998</v>
      </c>
    </row>
    <row r="587" spans="1:11" x14ac:dyDescent="0.2">
      <c r="A587" s="8" t="s">
        <v>1188</v>
      </c>
      <c r="B587" s="8" t="s">
        <v>1189</v>
      </c>
      <c r="C587" s="9">
        <v>651</v>
      </c>
      <c r="D587" s="9">
        <v>713</v>
      </c>
      <c r="E587" s="9">
        <f t="shared" si="18"/>
        <v>62</v>
      </c>
      <c r="F587" s="42">
        <f t="shared" si="19"/>
        <v>9.5238095238095233E-2</v>
      </c>
      <c r="G587" s="9">
        <v>34.781999999999996</v>
      </c>
      <c r="H587" s="9">
        <v>41.601999999999997</v>
      </c>
      <c r="I587" s="9">
        <v>76.383999999999986</v>
      </c>
      <c r="J587" s="9">
        <v>6.2</v>
      </c>
      <c r="K587" s="9">
        <v>82.583999999999989</v>
      </c>
    </row>
    <row r="588" spans="1:11" x14ac:dyDescent="0.2">
      <c r="A588" s="8" t="s">
        <v>1190</v>
      </c>
      <c r="B588" s="8" t="s">
        <v>1191</v>
      </c>
      <c r="C588" s="9">
        <v>866</v>
      </c>
      <c r="D588" s="9">
        <v>1095</v>
      </c>
      <c r="E588" s="9">
        <f t="shared" si="18"/>
        <v>229</v>
      </c>
      <c r="F588" s="42">
        <f t="shared" si="19"/>
        <v>0.26443418013856812</v>
      </c>
      <c r="G588" s="9">
        <v>50.005499999999998</v>
      </c>
      <c r="H588" s="9">
        <v>59.810499999999998</v>
      </c>
      <c r="I588" s="9">
        <v>109.816</v>
      </c>
      <c r="J588" s="9">
        <v>22.9</v>
      </c>
      <c r="K588" s="9">
        <v>132.71600000000001</v>
      </c>
    </row>
    <row r="589" spans="1:11" x14ac:dyDescent="0.2">
      <c r="A589" s="8" t="s">
        <v>1192</v>
      </c>
      <c r="B589" s="8" t="s">
        <v>1193</v>
      </c>
      <c r="C589" s="9">
        <v>10028</v>
      </c>
      <c r="D589" s="9">
        <v>11197</v>
      </c>
      <c r="E589" s="9">
        <f t="shared" si="18"/>
        <v>1169</v>
      </c>
      <c r="F589" s="42">
        <f t="shared" si="19"/>
        <v>0.11657359393697647</v>
      </c>
      <c r="G589" s="9">
        <v>541.23749999999995</v>
      </c>
      <c r="H589" s="9">
        <v>647.36249999999995</v>
      </c>
      <c r="I589" s="9">
        <v>1188.5999999999999</v>
      </c>
      <c r="J589" s="9">
        <v>116.9</v>
      </c>
      <c r="K589" s="9">
        <v>1305.5</v>
      </c>
    </row>
    <row r="590" spans="1:11" x14ac:dyDescent="0.2">
      <c r="A590" s="8" t="s">
        <v>1194</v>
      </c>
      <c r="B590" s="8" t="s">
        <v>1195</v>
      </c>
      <c r="C590" s="9">
        <v>19565</v>
      </c>
      <c r="D590" s="9">
        <v>22478</v>
      </c>
      <c r="E590" s="9">
        <f t="shared" si="18"/>
        <v>2913</v>
      </c>
      <c r="F590" s="42">
        <f t="shared" si="19"/>
        <v>0.14888832098134425</v>
      </c>
      <c r="G590" s="9">
        <v>1114.1395</v>
      </c>
      <c r="H590" s="9">
        <v>1366.3975</v>
      </c>
      <c r="I590" s="9">
        <v>2480.5370000000003</v>
      </c>
      <c r="J590" s="9">
        <v>291.3</v>
      </c>
      <c r="K590" s="9">
        <v>2771.8370000000004</v>
      </c>
    </row>
    <row r="591" spans="1:11" x14ac:dyDescent="0.2">
      <c r="A591" s="8" t="s">
        <v>1196</v>
      </c>
      <c r="B591" s="8" t="s">
        <v>1197</v>
      </c>
      <c r="C591" s="9">
        <v>109</v>
      </c>
      <c r="D591" s="9">
        <v>107</v>
      </c>
      <c r="E591" s="9">
        <f t="shared" si="18"/>
        <v>-2</v>
      </c>
      <c r="F591" s="42">
        <f t="shared" si="19"/>
        <v>-1.834862385321101E-2</v>
      </c>
      <c r="G591" s="9">
        <v>5.1840000000000002</v>
      </c>
      <c r="H591" s="9">
        <v>7.8839999999999995</v>
      </c>
      <c r="I591" s="9">
        <v>13.068</v>
      </c>
      <c r="J591" s="9">
        <v>-0.2</v>
      </c>
      <c r="K591" s="9">
        <v>12.868</v>
      </c>
    </row>
    <row r="592" spans="1:11" x14ac:dyDescent="0.2">
      <c r="A592" s="8" t="s">
        <v>1198</v>
      </c>
      <c r="B592" s="8" t="s">
        <v>1199</v>
      </c>
      <c r="C592" s="9">
        <v>380</v>
      </c>
      <c r="D592" s="9">
        <v>429</v>
      </c>
      <c r="E592" s="9">
        <f t="shared" si="18"/>
        <v>49</v>
      </c>
      <c r="F592" s="42">
        <f t="shared" si="19"/>
        <v>0.12894736842105264</v>
      </c>
      <c r="G592" s="9">
        <v>18.202500000000001</v>
      </c>
      <c r="H592" s="9">
        <v>28.315000000000001</v>
      </c>
      <c r="I592" s="9">
        <v>46.517499999999998</v>
      </c>
      <c r="J592" s="9">
        <v>4.9000000000000004</v>
      </c>
      <c r="K592" s="9">
        <v>51.417499999999997</v>
      </c>
    </row>
    <row r="593" spans="1:11" x14ac:dyDescent="0.2">
      <c r="A593" s="8" t="s">
        <v>1200</v>
      </c>
      <c r="B593" s="8" t="s">
        <v>1201</v>
      </c>
      <c r="C593" s="9">
        <v>210</v>
      </c>
      <c r="D593" s="9">
        <v>225</v>
      </c>
      <c r="E593" s="9">
        <f t="shared" si="18"/>
        <v>15</v>
      </c>
      <c r="F593" s="42">
        <f t="shared" si="19"/>
        <v>7.1428571428571425E-2</v>
      </c>
      <c r="G593" s="9">
        <v>13.049999999999999</v>
      </c>
      <c r="H593" s="9">
        <v>13.484999999999999</v>
      </c>
      <c r="I593" s="9">
        <v>26.534999999999997</v>
      </c>
      <c r="J593" s="9">
        <v>1.5</v>
      </c>
      <c r="K593" s="9">
        <v>28.034999999999997</v>
      </c>
    </row>
    <row r="594" spans="1:11" x14ac:dyDescent="0.2">
      <c r="A594" s="8" t="s">
        <v>1202</v>
      </c>
      <c r="B594" s="8" t="s">
        <v>1203</v>
      </c>
      <c r="C594" s="9">
        <v>24</v>
      </c>
      <c r="D594" s="9">
        <v>26</v>
      </c>
      <c r="E594" s="9">
        <f t="shared" si="18"/>
        <v>2</v>
      </c>
      <c r="F594" s="42">
        <f t="shared" si="19"/>
        <v>8.3333333333333329E-2</v>
      </c>
      <c r="G594" s="9">
        <v>1.05</v>
      </c>
      <c r="H594" s="9">
        <v>1.8500000000000003</v>
      </c>
      <c r="I594" s="9">
        <v>2.9000000000000004</v>
      </c>
      <c r="J594" s="9">
        <v>0.2</v>
      </c>
      <c r="K594" s="9">
        <v>3.1000000000000005</v>
      </c>
    </row>
    <row r="595" spans="1:11" x14ac:dyDescent="0.2">
      <c r="A595" s="8" t="s">
        <v>1204</v>
      </c>
      <c r="B595" s="8" t="s">
        <v>1205</v>
      </c>
      <c r="C595" s="9">
        <v>486</v>
      </c>
      <c r="D595" s="9">
        <v>581</v>
      </c>
      <c r="E595" s="9">
        <f t="shared" si="18"/>
        <v>95</v>
      </c>
      <c r="F595" s="42">
        <f t="shared" si="19"/>
        <v>0.19547325102880658</v>
      </c>
      <c r="G595" s="9">
        <v>19.739500000000003</v>
      </c>
      <c r="H595" s="9">
        <v>33.610500000000002</v>
      </c>
      <c r="I595" s="9">
        <v>53.350000000000009</v>
      </c>
      <c r="J595" s="9">
        <v>9.5</v>
      </c>
      <c r="K595" s="9">
        <v>62.850000000000009</v>
      </c>
    </row>
    <row r="596" spans="1:11" x14ac:dyDescent="0.2">
      <c r="A596" s="8" t="s">
        <v>1206</v>
      </c>
      <c r="B596" s="8" t="s">
        <v>1207</v>
      </c>
      <c r="C596" s="9">
        <v>234</v>
      </c>
      <c r="D596" s="9">
        <v>257</v>
      </c>
      <c r="E596" s="9">
        <f t="shared" si="18"/>
        <v>23</v>
      </c>
      <c r="F596" s="42">
        <f t="shared" si="19"/>
        <v>9.8290598290598288E-2</v>
      </c>
      <c r="G596" s="9">
        <v>11.784000000000001</v>
      </c>
      <c r="H596" s="9">
        <v>15.4665</v>
      </c>
      <c r="I596" s="9">
        <v>27.250500000000002</v>
      </c>
      <c r="J596" s="9">
        <v>2.2999999999999998</v>
      </c>
      <c r="K596" s="9">
        <v>29.550500000000003</v>
      </c>
    </row>
    <row r="597" spans="1:11" x14ac:dyDescent="0.2">
      <c r="A597" s="8" t="s">
        <v>1208</v>
      </c>
      <c r="B597" s="8" t="s">
        <v>1209</v>
      </c>
      <c r="C597" s="9">
        <v>17334</v>
      </c>
      <c r="D597" s="9">
        <v>19977</v>
      </c>
      <c r="E597" s="9">
        <f t="shared" si="18"/>
        <v>2643</v>
      </c>
      <c r="F597" s="42">
        <f t="shared" si="19"/>
        <v>0.15247490481135342</v>
      </c>
      <c r="G597" s="9">
        <v>1044.7079999999999</v>
      </c>
      <c r="H597" s="9">
        <v>1193.952</v>
      </c>
      <c r="I597" s="9">
        <v>2238.66</v>
      </c>
      <c r="J597" s="9">
        <v>264.3</v>
      </c>
      <c r="K597" s="9">
        <v>2502.96</v>
      </c>
    </row>
    <row r="598" spans="1:11" x14ac:dyDescent="0.2">
      <c r="A598" s="8" t="s">
        <v>1210</v>
      </c>
      <c r="B598" s="8" t="s">
        <v>1211</v>
      </c>
      <c r="C598" s="9">
        <v>188</v>
      </c>
      <c r="D598" s="9">
        <v>230</v>
      </c>
      <c r="E598" s="9">
        <f t="shared" si="18"/>
        <v>42</v>
      </c>
      <c r="F598" s="42">
        <f t="shared" si="19"/>
        <v>0.22340425531914893</v>
      </c>
      <c r="G598" s="9">
        <v>12.54</v>
      </c>
      <c r="H598" s="9">
        <v>14.003</v>
      </c>
      <c r="I598" s="9">
        <v>26.542999999999999</v>
      </c>
      <c r="J598" s="9">
        <v>4.2</v>
      </c>
      <c r="K598" s="9">
        <v>30.742999999999999</v>
      </c>
    </row>
    <row r="599" spans="1:11" x14ac:dyDescent="0.2">
      <c r="A599" s="8" t="s">
        <v>1212</v>
      </c>
      <c r="B599" s="8" t="s">
        <v>1213</v>
      </c>
      <c r="C599" s="9">
        <v>46</v>
      </c>
      <c r="D599" s="9">
        <v>48</v>
      </c>
      <c r="E599" s="9">
        <f t="shared" si="18"/>
        <v>2</v>
      </c>
      <c r="F599" s="42">
        <f t="shared" si="19"/>
        <v>4.3478260869565216E-2</v>
      </c>
      <c r="G599" s="9">
        <v>2.9609999999999999</v>
      </c>
      <c r="H599" s="9">
        <v>3.3369999999999997</v>
      </c>
      <c r="I599" s="9">
        <v>6.298</v>
      </c>
      <c r="J599" s="9">
        <v>0.2</v>
      </c>
      <c r="K599" s="9">
        <v>6.4980000000000002</v>
      </c>
    </row>
    <row r="600" spans="1:11" x14ac:dyDescent="0.2">
      <c r="A600" s="8" t="s">
        <v>1214</v>
      </c>
      <c r="B600" s="8" t="s">
        <v>1215</v>
      </c>
      <c r="C600" s="9">
        <v>6</v>
      </c>
      <c r="D600" s="9">
        <v>7</v>
      </c>
      <c r="E600" s="9">
        <f t="shared" si="18"/>
        <v>1</v>
      </c>
      <c r="F600" s="42">
        <f t="shared" si="19"/>
        <v>0.16666666666666666</v>
      </c>
      <c r="G600" s="9">
        <v>0.27300000000000002</v>
      </c>
      <c r="H600" s="9">
        <v>0.53299999999999992</v>
      </c>
      <c r="I600" s="9">
        <v>0.80599999999999994</v>
      </c>
      <c r="J600" s="9">
        <v>0.1</v>
      </c>
      <c r="K600" s="9">
        <v>0.90599999999999992</v>
      </c>
    </row>
    <row r="601" spans="1:11" x14ac:dyDescent="0.2">
      <c r="A601" s="8" t="s">
        <v>1216</v>
      </c>
      <c r="B601" s="8" t="s">
        <v>1217</v>
      </c>
      <c r="C601" s="9">
        <v>548</v>
      </c>
      <c r="D601" s="9">
        <v>591</v>
      </c>
      <c r="E601" s="9">
        <f t="shared" si="18"/>
        <v>43</v>
      </c>
      <c r="F601" s="42">
        <f t="shared" si="19"/>
        <v>7.8467153284671534E-2</v>
      </c>
      <c r="G601" s="9">
        <v>23.919</v>
      </c>
      <c r="H601" s="9">
        <v>42.143000000000008</v>
      </c>
      <c r="I601" s="9">
        <v>66.062000000000012</v>
      </c>
      <c r="J601" s="9">
        <v>4.3</v>
      </c>
      <c r="K601" s="9">
        <v>70.362000000000009</v>
      </c>
    </row>
    <row r="602" spans="1:11" x14ac:dyDescent="0.2">
      <c r="A602" s="8" t="s">
        <v>39</v>
      </c>
      <c r="B602" s="8" t="s">
        <v>40</v>
      </c>
      <c r="C602" s="9">
        <v>18162</v>
      </c>
      <c r="D602" s="9">
        <v>19518</v>
      </c>
      <c r="E602" s="9">
        <f t="shared" si="18"/>
        <v>1356</v>
      </c>
      <c r="F602" s="42">
        <f t="shared" si="19"/>
        <v>7.4661380905186647E-2</v>
      </c>
      <c r="G602" s="9">
        <v>734.76</v>
      </c>
      <c r="H602" s="9">
        <v>2298.48</v>
      </c>
      <c r="I602" s="9">
        <v>3033.24</v>
      </c>
      <c r="J602" s="9">
        <v>135.6</v>
      </c>
      <c r="K602" s="9">
        <v>3168.8399999999997</v>
      </c>
    </row>
    <row r="603" spans="1:11" x14ac:dyDescent="0.2">
      <c r="A603" s="8" t="s">
        <v>1218</v>
      </c>
      <c r="B603" s="8" t="s">
        <v>1219</v>
      </c>
      <c r="C603" s="9">
        <v>579</v>
      </c>
      <c r="D603" s="9">
        <v>621</v>
      </c>
      <c r="E603" s="9">
        <f t="shared" si="18"/>
        <v>42</v>
      </c>
      <c r="F603" s="42">
        <f t="shared" si="19"/>
        <v>7.2538860103626937E-2</v>
      </c>
      <c r="G603" s="9">
        <v>21.6</v>
      </c>
      <c r="H603" s="9">
        <v>66.599999999999994</v>
      </c>
      <c r="I603" s="9">
        <v>88.199999999999989</v>
      </c>
      <c r="J603" s="9">
        <v>4.2</v>
      </c>
      <c r="K603" s="9">
        <v>92.399999999999991</v>
      </c>
    </row>
    <row r="604" spans="1:11" x14ac:dyDescent="0.2">
      <c r="A604" s="8" t="s">
        <v>1220</v>
      </c>
      <c r="B604" s="8" t="s">
        <v>1221</v>
      </c>
      <c r="C604" s="9">
        <v>579</v>
      </c>
      <c r="D604" s="9">
        <v>621</v>
      </c>
      <c r="E604" s="9">
        <f t="shared" si="18"/>
        <v>42</v>
      </c>
      <c r="F604" s="42">
        <f t="shared" si="19"/>
        <v>7.2538860103626937E-2</v>
      </c>
      <c r="G604" s="9">
        <v>21.6</v>
      </c>
      <c r="H604" s="9">
        <v>66.599999999999994</v>
      </c>
      <c r="I604" s="9">
        <v>88.199999999999989</v>
      </c>
      <c r="J604" s="9">
        <v>4.2</v>
      </c>
      <c r="K604" s="9">
        <v>92.399999999999991</v>
      </c>
    </row>
    <row r="605" spans="1:11" x14ac:dyDescent="0.2">
      <c r="A605" s="8" t="s">
        <v>1222</v>
      </c>
      <c r="B605" s="8" t="s">
        <v>1223</v>
      </c>
      <c r="C605" s="9">
        <v>16101</v>
      </c>
      <c r="D605" s="9">
        <v>17546</v>
      </c>
      <c r="E605" s="9">
        <f t="shared" si="18"/>
        <v>1445</v>
      </c>
      <c r="F605" s="42">
        <f t="shared" si="19"/>
        <v>8.9745978510651511E-2</v>
      </c>
      <c r="G605" s="9">
        <v>672.94</v>
      </c>
      <c r="H605" s="9">
        <v>2052.4670000000001</v>
      </c>
      <c r="I605" s="9">
        <v>2725.4070000000002</v>
      </c>
      <c r="J605" s="9">
        <v>144.5</v>
      </c>
      <c r="K605" s="9">
        <v>2869.9070000000002</v>
      </c>
    </row>
    <row r="606" spans="1:11" x14ac:dyDescent="0.2">
      <c r="A606" s="8" t="s">
        <v>1224</v>
      </c>
      <c r="B606" s="8" t="s">
        <v>1225</v>
      </c>
      <c r="C606" s="9">
        <v>188</v>
      </c>
      <c r="D606" s="9">
        <v>191</v>
      </c>
      <c r="E606" s="9">
        <f t="shared" si="18"/>
        <v>3</v>
      </c>
      <c r="F606" s="42">
        <f t="shared" si="19"/>
        <v>1.5957446808510637E-2</v>
      </c>
      <c r="G606" s="9">
        <v>8.1484999999999985</v>
      </c>
      <c r="H606" s="9">
        <v>19.518500000000003</v>
      </c>
      <c r="I606" s="9">
        <v>27.667000000000002</v>
      </c>
      <c r="J606" s="9">
        <v>0.3</v>
      </c>
      <c r="K606" s="9">
        <v>27.967000000000002</v>
      </c>
    </row>
    <row r="607" spans="1:11" x14ac:dyDescent="0.2">
      <c r="A607" s="8" t="s">
        <v>1226</v>
      </c>
      <c r="B607" s="8" t="s">
        <v>1227</v>
      </c>
      <c r="C607" s="9">
        <v>201</v>
      </c>
      <c r="D607" s="9">
        <v>234</v>
      </c>
      <c r="E607" s="9">
        <f t="shared" si="18"/>
        <v>33</v>
      </c>
      <c r="F607" s="42">
        <f t="shared" si="19"/>
        <v>0.16417910447761194</v>
      </c>
      <c r="G607" s="9">
        <v>8.7000000000000011</v>
      </c>
      <c r="H607" s="9">
        <v>26.97</v>
      </c>
      <c r="I607" s="9">
        <v>35.67</v>
      </c>
      <c r="J607" s="9">
        <v>3.3</v>
      </c>
      <c r="K607" s="9">
        <v>38.97</v>
      </c>
    </row>
    <row r="608" spans="1:11" x14ac:dyDescent="0.2">
      <c r="A608" s="8" t="s">
        <v>1228</v>
      </c>
      <c r="B608" s="8" t="s">
        <v>1229</v>
      </c>
      <c r="C608" s="9">
        <v>1309</v>
      </c>
      <c r="D608" s="9">
        <v>1355</v>
      </c>
      <c r="E608" s="9">
        <f t="shared" si="18"/>
        <v>46</v>
      </c>
      <c r="F608" s="42">
        <f t="shared" si="19"/>
        <v>3.5141329258976318E-2</v>
      </c>
      <c r="G608" s="9">
        <v>53.28</v>
      </c>
      <c r="H608" s="9">
        <v>141.19200000000001</v>
      </c>
      <c r="I608" s="9">
        <v>194.47200000000001</v>
      </c>
      <c r="J608" s="9">
        <v>4.5999999999999996</v>
      </c>
      <c r="K608" s="9">
        <v>199.072</v>
      </c>
    </row>
    <row r="609" spans="1:11" x14ac:dyDescent="0.2">
      <c r="A609" s="8" t="s">
        <v>1230</v>
      </c>
      <c r="B609" s="8" t="s">
        <v>1231</v>
      </c>
      <c r="C609" s="9">
        <v>974</v>
      </c>
      <c r="D609" s="9">
        <v>1022</v>
      </c>
      <c r="E609" s="9">
        <f t="shared" si="18"/>
        <v>48</v>
      </c>
      <c r="F609" s="42">
        <f t="shared" si="19"/>
        <v>4.9281314168377825E-2</v>
      </c>
      <c r="G609" s="9">
        <v>39.92</v>
      </c>
      <c r="H609" s="9">
        <v>123.752</v>
      </c>
      <c r="I609" s="9">
        <v>163.672</v>
      </c>
      <c r="J609" s="9">
        <v>4.8</v>
      </c>
      <c r="K609" s="9">
        <v>168.47200000000001</v>
      </c>
    </row>
    <row r="610" spans="1:11" x14ac:dyDescent="0.2">
      <c r="A610" s="8" t="s">
        <v>1232</v>
      </c>
      <c r="B610" s="8" t="s">
        <v>1233</v>
      </c>
      <c r="C610" s="9">
        <v>7046</v>
      </c>
      <c r="D610" s="9">
        <v>7402</v>
      </c>
      <c r="E610" s="9">
        <f t="shared" si="18"/>
        <v>356</v>
      </c>
      <c r="F610" s="42">
        <f t="shared" si="19"/>
        <v>5.0525120635821742E-2</v>
      </c>
      <c r="G610" s="9">
        <v>288.95999999999998</v>
      </c>
      <c r="H610" s="9">
        <v>895.77599999999995</v>
      </c>
      <c r="I610" s="9">
        <v>1184.7359999999999</v>
      </c>
      <c r="J610" s="9">
        <v>35.6</v>
      </c>
      <c r="K610" s="9">
        <v>1220.3359999999998</v>
      </c>
    </row>
    <row r="611" spans="1:11" x14ac:dyDescent="0.2">
      <c r="A611" s="8" t="s">
        <v>1234</v>
      </c>
      <c r="B611" s="8" t="s">
        <v>1235</v>
      </c>
      <c r="C611" s="9">
        <v>6153</v>
      </c>
      <c r="D611" s="9">
        <v>7095</v>
      </c>
      <c r="E611" s="9">
        <f t="shared" si="18"/>
        <v>942</v>
      </c>
      <c r="F611" s="42">
        <f t="shared" si="19"/>
        <v>0.15309605070697221</v>
      </c>
      <c r="G611" s="9">
        <v>264.95999999999998</v>
      </c>
      <c r="H611" s="9">
        <v>821.37599999999998</v>
      </c>
      <c r="I611" s="9">
        <v>1086.336</v>
      </c>
      <c r="J611" s="9">
        <v>94.2</v>
      </c>
      <c r="K611" s="9">
        <v>1180.5360000000001</v>
      </c>
    </row>
    <row r="612" spans="1:11" x14ac:dyDescent="0.2">
      <c r="A612" s="8" t="s">
        <v>1236</v>
      </c>
      <c r="B612" s="8" t="s">
        <v>1237</v>
      </c>
      <c r="C612" s="9">
        <v>230</v>
      </c>
      <c r="D612" s="9">
        <v>247</v>
      </c>
      <c r="E612" s="9">
        <f t="shared" si="18"/>
        <v>17</v>
      </c>
      <c r="F612" s="42">
        <f t="shared" si="19"/>
        <v>7.3913043478260873E-2</v>
      </c>
      <c r="G612" s="9">
        <v>9.5400000000000009</v>
      </c>
      <c r="H612" s="9">
        <v>29.573999999999998</v>
      </c>
      <c r="I612" s="9">
        <v>39.113999999999997</v>
      </c>
      <c r="J612" s="9">
        <v>1.7</v>
      </c>
      <c r="K612" s="9">
        <v>40.814</v>
      </c>
    </row>
    <row r="613" spans="1:11" x14ac:dyDescent="0.2">
      <c r="A613" s="8" t="s">
        <v>1238</v>
      </c>
      <c r="B613" s="8" t="s">
        <v>1239</v>
      </c>
      <c r="C613" s="9">
        <v>42</v>
      </c>
      <c r="D613" s="9">
        <v>49</v>
      </c>
      <c r="E613" s="9">
        <f t="shared" si="18"/>
        <v>7</v>
      </c>
      <c r="F613" s="42">
        <f t="shared" si="19"/>
        <v>0.16666666666666666</v>
      </c>
      <c r="G613" s="9">
        <v>1.6380000000000001</v>
      </c>
      <c r="H613" s="9">
        <v>5.6420000000000003</v>
      </c>
      <c r="I613" s="9">
        <v>7.28</v>
      </c>
      <c r="J613" s="9">
        <v>0.7</v>
      </c>
      <c r="K613" s="9">
        <v>7.98</v>
      </c>
    </row>
    <row r="614" spans="1:11" x14ac:dyDescent="0.2">
      <c r="A614" s="8" t="s">
        <v>1240</v>
      </c>
      <c r="B614" s="8" t="s">
        <v>1241</v>
      </c>
      <c r="C614" s="9">
        <v>1440</v>
      </c>
      <c r="D614" s="9">
        <v>1302</v>
      </c>
      <c r="E614" s="9">
        <f t="shared" si="18"/>
        <v>-138</v>
      </c>
      <c r="F614" s="42">
        <f t="shared" si="19"/>
        <v>-9.583333333333334E-2</v>
      </c>
      <c r="G614" s="9">
        <v>53.469000000000001</v>
      </c>
      <c r="H614" s="9">
        <v>171.375</v>
      </c>
      <c r="I614" s="9">
        <v>224.84399999999999</v>
      </c>
      <c r="J614" s="9">
        <v>-13.8</v>
      </c>
      <c r="K614" s="9">
        <v>211.04399999999998</v>
      </c>
    </row>
    <row r="615" spans="1:11" x14ac:dyDescent="0.2">
      <c r="A615" s="8" t="s">
        <v>1242</v>
      </c>
      <c r="B615" s="8" t="s">
        <v>1243</v>
      </c>
      <c r="C615" s="9">
        <v>17</v>
      </c>
      <c r="D615" s="9">
        <v>17</v>
      </c>
      <c r="E615" s="9">
        <f t="shared" si="18"/>
        <v>0</v>
      </c>
      <c r="F615" s="42">
        <f t="shared" si="19"/>
        <v>0</v>
      </c>
      <c r="G615" s="9">
        <v>0.62900000000000011</v>
      </c>
      <c r="H615" s="9">
        <v>2.3800000000000003</v>
      </c>
      <c r="I615" s="9">
        <v>3.0090000000000003</v>
      </c>
      <c r="J615" s="9">
        <v>0</v>
      </c>
      <c r="K615" s="9">
        <v>3.0090000000000003</v>
      </c>
    </row>
    <row r="616" spans="1:11" x14ac:dyDescent="0.2">
      <c r="A616" s="8" t="s">
        <v>1244</v>
      </c>
      <c r="B616" s="8" t="s">
        <v>1245</v>
      </c>
      <c r="C616" s="9">
        <v>312</v>
      </c>
      <c r="D616" s="9">
        <v>274</v>
      </c>
      <c r="E616" s="9">
        <f t="shared" si="18"/>
        <v>-38</v>
      </c>
      <c r="F616" s="42">
        <f t="shared" si="19"/>
        <v>-0.12179487179487179</v>
      </c>
      <c r="G616" s="9">
        <v>11.427</v>
      </c>
      <c r="H616" s="9">
        <v>35.452999999999996</v>
      </c>
      <c r="I616" s="9">
        <v>46.879999999999995</v>
      </c>
      <c r="J616" s="9">
        <v>-3.8</v>
      </c>
      <c r="K616" s="9">
        <v>43.08</v>
      </c>
    </row>
    <row r="617" spans="1:11" x14ac:dyDescent="0.2">
      <c r="A617" s="8" t="s">
        <v>1246</v>
      </c>
      <c r="B617" s="8" t="s">
        <v>1247</v>
      </c>
      <c r="C617" s="9">
        <v>757</v>
      </c>
      <c r="D617" s="9">
        <v>679</v>
      </c>
      <c r="E617" s="9">
        <f t="shared" si="18"/>
        <v>-78</v>
      </c>
      <c r="F617" s="42">
        <f t="shared" si="19"/>
        <v>-0.10303830911492734</v>
      </c>
      <c r="G617" s="9">
        <v>28.001999999999999</v>
      </c>
      <c r="H617" s="9">
        <v>86.878</v>
      </c>
      <c r="I617" s="9">
        <v>114.88</v>
      </c>
      <c r="J617" s="9">
        <v>-7.8</v>
      </c>
      <c r="K617" s="9">
        <v>107.08</v>
      </c>
    </row>
    <row r="618" spans="1:11" x14ac:dyDescent="0.2">
      <c r="A618" s="8" t="s">
        <v>1248</v>
      </c>
      <c r="B618" s="8" t="s">
        <v>1249</v>
      </c>
      <c r="C618" s="9">
        <v>112</v>
      </c>
      <c r="D618" s="9">
        <v>117</v>
      </c>
      <c r="E618" s="9">
        <f t="shared" si="18"/>
        <v>5</v>
      </c>
      <c r="F618" s="42">
        <f t="shared" si="19"/>
        <v>4.4642857142857144E-2</v>
      </c>
      <c r="G618" s="9">
        <v>4.4654999999999996</v>
      </c>
      <c r="H618" s="9">
        <v>13.8545</v>
      </c>
      <c r="I618" s="9">
        <v>18.32</v>
      </c>
      <c r="J618" s="9">
        <v>0.5</v>
      </c>
      <c r="K618" s="9">
        <v>18.82</v>
      </c>
    </row>
    <row r="619" spans="1:11" x14ac:dyDescent="0.2">
      <c r="A619" s="8" t="s">
        <v>1250</v>
      </c>
      <c r="B619" s="8" t="s">
        <v>1251</v>
      </c>
      <c r="C619" s="9">
        <v>242</v>
      </c>
      <c r="D619" s="9">
        <v>215</v>
      </c>
      <c r="E619" s="9">
        <f t="shared" si="18"/>
        <v>-27</v>
      </c>
      <c r="F619" s="42">
        <f t="shared" si="19"/>
        <v>-0.1115702479338843</v>
      </c>
      <c r="G619" s="9">
        <v>8.9115000000000002</v>
      </c>
      <c r="H619" s="9">
        <v>27.648499999999999</v>
      </c>
      <c r="I619" s="9">
        <v>36.56</v>
      </c>
      <c r="J619" s="9">
        <v>-2.7</v>
      </c>
      <c r="K619" s="9">
        <v>33.86</v>
      </c>
    </row>
    <row r="620" spans="1:11" x14ac:dyDescent="0.2">
      <c r="A620" s="8" t="s">
        <v>41</v>
      </c>
      <c r="B620" s="8" t="s">
        <v>42</v>
      </c>
      <c r="C620" s="9">
        <v>43167</v>
      </c>
      <c r="D620" s="9">
        <v>54142</v>
      </c>
      <c r="E620" s="9">
        <f t="shared" si="18"/>
        <v>10975</v>
      </c>
      <c r="F620" s="42">
        <f t="shared" si="19"/>
        <v>0.25424514096416245</v>
      </c>
      <c r="G620" s="9">
        <v>1556.944</v>
      </c>
      <c r="H620" s="9">
        <v>3843.7055</v>
      </c>
      <c r="I620" s="9">
        <v>5400.6494999999995</v>
      </c>
      <c r="J620" s="9">
        <v>1097.5</v>
      </c>
      <c r="K620" s="9">
        <v>6498.1494999999995</v>
      </c>
    </row>
    <row r="621" spans="1:11" x14ac:dyDescent="0.2">
      <c r="A621" s="8" t="s">
        <v>1252</v>
      </c>
      <c r="B621" s="8" t="s">
        <v>1253</v>
      </c>
      <c r="C621" s="9">
        <v>3748</v>
      </c>
      <c r="D621" s="9">
        <v>4858</v>
      </c>
      <c r="E621" s="9">
        <f t="shared" si="18"/>
        <v>1110</v>
      </c>
      <c r="F621" s="42">
        <f t="shared" si="19"/>
        <v>0.29615795090715047</v>
      </c>
      <c r="G621" s="9">
        <v>129.09</v>
      </c>
      <c r="H621" s="9">
        <v>318.42200000000003</v>
      </c>
      <c r="I621" s="9">
        <v>447.51200000000006</v>
      </c>
      <c r="J621" s="9">
        <v>111</v>
      </c>
      <c r="K621" s="9">
        <v>558.51200000000006</v>
      </c>
    </row>
    <row r="622" spans="1:11" x14ac:dyDescent="0.2">
      <c r="A622" s="8" t="s">
        <v>1254</v>
      </c>
      <c r="B622" s="8" t="s">
        <v>1255</v>
      </c>
      <c r="C622" s="9">
        <v>3748</v>
      </c>
      <c r="D622" s="9">
        <v>4858</v>
      </c>
      <c r="E622" s="9">
        <f t="shared" si="18"/>
        <v>1110</v>
      </c>
      <c r="F622" s="42">
        <f t="shared" si="19"/>
        <v>0.29615795090715047</v>
      </c>
      <c r="G622" s="9">
        <v>129.09</v>
      </c>
      <c r="H622" s="9">
        <v>318.42200000000003</v>
      </c>
      <c r="I622" s="9">
        <v>447.51200000000006</v>
      </c>
      <c r="J622" s="9">
        <v>111</v>
      </c>
      <c r="K622" s="9">
        <v>558.51200000000006</v>
      </c>
    </row>
    <row r="623" spans="1:11" x14ac:dyDescent="0.2">
      <c r="A623" s="8" t="s">
        <v>1256</v>
      </c>
      <c r="B623" s="8" t="s">
        <v>1257</v>
      </c>
      <c r="C623" s="9">
        <v>34980</v>
      </c>
      <c r="D623" s="9">
        <v>44103</v>
      </c>
      <c r="E623" s="9">
        <f t="shared" si="18"/>
        <v>9123</v>
      </c>
      <c r="F623" s="42">
        <f t="shared" si="19"/>
        <v>0.26080617495711833</v>
      </c>
      <c r="G623" s="9">
        <v>1225.7864999999999</v>
      </c>
      <c r="H623" s="9">
        <v>3044.6954999999998</v>
      </c>
      <c r="I623" s="9">
        <v>4270.482</v>
      </c>
      <c r="J623" s="9">
        <v>912.3</v>
      </c>
      <c r="K623" s="9">
        <v>5182.7820000000002</v>
      </c>
    </row>
    <row r="624" spans="1:11" x14ac:dyDescent="0.2">
      <c r="A624" s="8" t="s">
        <v>1258</v>
      </c>
      <c r="B624" s="8" t="s">
        <v>1259</v>
      </c>
      <c r="C624" s="9">
        <v>30</v>
      </c>
      <c r="D624" s="9">
        <v>34</v>
      </c>
      <c r="E624" s="9">
        <f t="shared" si="18"/>
        <v>4</v>
      </c>
      <c r="F624" s="42">
        <f t="shared" si="19"/>
        <v>0.13333333333333333</v>
      </c>
      <c r="G624" s="9">
        <v>0.83200000000000007</v>
      </c>
      <c r="H624" s="9">
        <v>2.3680000000000003</v>
      </c>
      <c r="I624" s="9">
        <v>3.2</v>
      </c>
      <c r="J624" s="9">
        <v>0.4</v>
      </c>
      <c r="K624" s="9">
        <v>3.6</v>
      </c>
    </row>
    <row r="625" spans="1:11" x14ac:dyDescent="0.2">
      <c r="A625" s="8" t="s">
        <v>1260</v>
      </c>
      <c r="B625" s="8" t="s">
        <v>1261</v>
      </c>
      <c r="C625" s="9">
        <v>266</v>
      </c>
      <c r="D625" s="9">
        <v>361</v>
      </c>
      <c r="E625" s="9">
        <f t="shared" si="18"/>
        <v>95</v>
      </c>
      <c r="F625" s="42">
        <f t="shared" si="19"/>
        <v>0.35714285714285715</v>
      </c>
      <c r="G625" s="9">
        <v>9.0914999999999999</v>
      </c>
      <c r="H625" s="9">
        <v>22.258499999999998</v>
      </c>
      <c r="I625" s="9">
        <v>31.349999999999998</v>
      </c>
      <c r="J625" s="9">
        <v>9.5</v>
      </c>
      <c r="K625" s="9">
        <v>40.849999999999994</v>
      </c>
    </row>
    <row r="626" spans="1:11" x14ac:dyDescent="0.2">
      <c r="A626" s="8" t="s">
        <v>1262</v>
      </c>
      <c r="B626" s="8" t="s">
        <v>1263</v>
      </c>
      <c r="C626" s="9">
        <v>114</v>
      </c>
      <c r="D626" s="9">
        <v>145</v>
      </c>
      <c r="E626" s="9">
        <f t="shared" si="18"/>
        <v>31</v>
      </c>
      <c r="F626" s="42">
        <f t="shared" si="19"/>
        <v>0.27192982456140352</v>
      </c>
      <c r="G626" s="9">
        <v>3.7554999999999996</v>
      </c>
      <c r="H626" s="9">
        <v>9.1944999999999997</v>
      </c>
      <c r="I626" s="9">
        <v>12.95</v>
      </c>
      <c r="J626" s="9">
        <v>3.1</v>
      </c>
      <c r="K626" s="9">
        <v>16.05</v>
      </c>
    </row>
    <row r="627" spans="1:11" x14ac:dyDescent="0.2">
      <c r="A627" s="8" t="s">
        <v>1264</v>
      </c>
      <c r="B627" s="8" t="s">
        <v>1265</v>
      </c>
      <c r="C627" s="9">
        <v>7863</v>
      </c>
      <c r="D627" s="9">
        <v>10565</v>
      </c>
      <c r="E627" s="9">
        <f t="shared" si="18"/>
        <v>2702</v>
      </c>
      <c r="F627" s="42">
        <f t="shared" si="19"/>
        <v>0.34363474500826657</v>
      </c>
      <c r="G627" s="9">
        <v>285.63400000000001</v>
      </c>
      <c r="H627" s="9">
        <v>663.40800000000013</v>
      </c>
      <c r="I627" s="9">
        <v>949.04200000000014</v>
      </c>
      <c r="J627" s="9">
        <v>270.2</v>
      </c>
      <c r="K627" s="9">
        <v>1219.2420000000002</v>
      </c>
    </row>
    <row r="628" spans="1:11" x14ac:dyDescent="0.2">
      <c r="A628" s="8" t="s">
        <v>1266</v>
      </c>
      <c r="B628" s="8" t="s">
        <v>1267</v>
      </c>
      <c r="C628" s="9">
        <v>364</v>
      </c>
      <c r="D628" s="9">
        <v>455</v>
      </c>
      <c r="E628" s="9">
        <f t="shared" si="18"/>
        <v>91</v>
      </c>
      <c r="F628" s="42">
        <f t="shared" si="19"/>
        <v>0.25</v>
      </c>
      <c r="G628" s="9">
        <v>11.875499999999999</v>
      </c>
      <c r="H628" s="9">
        <v>28.255500000000001</v>
      </c>
      <c r="I628" s="9">
        <v>40.131</v>
      </c>
      <c r="J628" s="9">
        <v>9.1</v>
      </c>
      <c r="K628" s="9">
        <v>49.231000000000002</v>
      </c>
    </row>
    <row r="629" spans="1:11" x14ac:dyDescent="0.2">
      <c r="A629" s="8" t="s">
        <v>1268</v>
      </c>
      <c r="B629" s="8" t="s">
        <v>1269</v>
      </c>
      <c r="C629" s="9">
        <v>187</v>
      </c>
      <c r="D629" s="9">
        <v>230</v>
      </c>
      <c r="E629" s="9">
        <f t="shared" si="18"/>
        <v>43</v>
      </c>
      <c r="F629" s="42">
        <f t="shared" si="19"/>
        <v>0.22994652406417113</v>
      </c>
      <c r="G629" s="9">
        <v>6.0465</v>
      </c>
      <c r="H629" s="9">
        <v>14.386500000000002</v>
      </c>
      <c r="I629" s="9">
        <v>20.433</v>
      </c>
      <c r="J629" s="9">
        <v>4.3</v>
      </c>
      <c r="K629" s="9">
        <v>24.733000000000001</v>
      </c>
    </row>
    <row r="630" spans="1:11" x14ac:dyDescent="0.2">
      <c r="A630" s="8" t="s">
        <v>1270</v>
      </c>
      <c r="B630" s="8" t="s">
        <v>1271</v>
      </c>
      <c r="C630" s="9">
        <v>8</v>
      </c>
      <c r="D630" s="9">
        <v>10</v>
      </c>
      <c r="E630" s="9">
        <f t="shared" si="18"/>
        <v>2</v>
      </c>
      <c r="F630" s="42">
        <f t="shared" si="19"/>
        <v>0.25</v>
      </c>
      <c r="G630" s="9">
        <v>0.26100000000000001</v>
      </c>
      <c r="H630" s="9">
        <v>0.621</v>
      </c>
      <c r="I630" s="9">
        <v>0.88200000000000001</v>
      </c>
      <c r="J630" s="9">
        <v>0.2</v>
      </c>
      <c r="K630" s="9">
        <v>1.0820000000000001</v>
      </c>
    </row>
    <row r="631" spans="1:11" x14ac:dyDescent="0.2">
      <c r="A631" s="8" t="s">
        <v>1272</v>
      </c>
      <c r="B631" s="8" t="s">
        <v>1273</v>
      </c>
      <c r="C631" s="9">
        <v>147</v>
      </c>
      <c r="D631" s="9">
        <v>177</v>
      </c>
      <c r="E631" s="9">
        <f t="shared" si="18"/>
        <v>30</v>
      </c>
      <c r="F631" s="42">
        <f t="shared" si="19"/>
        <v>0.20408163265306123</v>
      </c>
      <c r="G631" s="9">
        <v>4.6979999999999995</v>
      </c>
      <c r="H631" s="9">
        <v>11.178000000000001</v>
      </c>
      <c r="I631" s="9">
        <v>15.876000000000001</v>
      </c>
      <c r="J631" s="9">
        <v>3</v>
      </c>
      <c r="K631" s="9">
        <v>18.876000000000001</v>
      </c>
    </row>
    <row r="632" spans="1:11" x14ac:dyDescent="0.2">
      <c r="A632" s="8" t="s">
        <v>1274</v>
      </c>
      <c r="B632" s="8" t="s">
        <v>1275</v>
      </c>
      <c r="C632" s="9">
        <v>2336</v>
      </c>
      <c r="D632" s="9">
        <v>3135</v>
      </c>
      <c r="E632" s="9">
        <f t="shared" si="18"/>
        <v>799</v>
      </c>
      <c r="F632" s="42">
        <f t="shared" si="19"/>
        <v>0.34203767123287671</v>
      </c>
      <c r="G632" s="9">
        <v>79.329499999999996</v>
      </c>
      <c r="H632" s="9">
        <v>207.898</v>
      </c>
      <c r="I632" s="9">
        <v>287.22749999999996</v>
      </c>
      <c r="J632" s="9">
        <v>79.900000000000006</v>
      </c>
      <c r="K632" s="9">
        <v>367.12749999999994</v>
      </c>
    </row>
    <row r="633" spans="1:11" x14ac:dyDescent="0.2">
      <c r="A633" s="8" t="s">
        <v>1276</v>
      </c>
      <c r="B633" s="8" t="s">
        <v>1277</v>
      </c>
      <c r="C633" s="9">
        <v>7406</v>
      </c>
      <c r="D633" s="9">
        <v>9252</v>
      </c>
      <c r="E633" s="9">
        <f t="shared" si="18"/>
        <v>1846</v>
      </c>
      <c r="F633" s="42">
        <f t="shared" si="19"/>
        <v>0.24925735889819065</v>
      </c>
      <c r="G633" s="9">
        <v>274.85700000000003</v>
      </c>
      <c r="H633" s="9">
        <v>649.66200000000003</v>
      </c>
      <c r="I633" s="9">
        <v>924.51900000000001</v>
      </c>
      <c r="J633" s="9">
        <v>184.6</v>
      </c>
      <c r="K633" s="9">
        <v>1109.1189999999999</v>
      </c>
    </row>
    <row r="634" spans="1:11" x14ac:dyDescent="0.2">
      <c r="A634" s="8" t="s">
        <v>1278</v>
      </c>
      <c r="B634" s="8" t="s">
        <v>1279</v>
      </c>
      <c r="C634" s="9">
        <v>506</v>
      </c>
      <c r="D634" s="9">
        <v>593</v>
      </c>
      <c r="E634" s="9">
        <f t="shared" si="18"/>
        <v>87</v>
      </c>
      <c r="F634" s="42">
        <f t="shared" si="19"/>
        <v>0.17193675889328064</v>
      </c>
      <c r="G634" s="9">
        <v>24.727499999999999</v>
      </c>
      <c r="H634" s="9">
        <v>43.410499999999999</v>
      </c>
      <c r="I634" s="9">
        <v>68.138000000000005</v>
      </c>
      <c r="J634" s="9">
        <v>8.6999999999999993</v>
      </c>
      <c r="K634" s="9">
        <v>76.838000000000008</v>
      </c>
    </row>
    <row r="635" spans="1:11" x14ac:dyDescent="0.2">
      <c r="A635" s="8" t="s">
        <v>1280</v>
      </c>
      <c r="B635" s="8" t="s">
        <v>1281</v>
      </c>
      <c r="C635" s="9">
        <v>11</v>
      </c>
      <c r="D635" s="9">
        <v>15</v>
      </c>
      <c r="E635" s="9">
        <f t="shared" si="18"/>
        <v>4</v>
      </c>
      <c r="F635" s="42">
        <f t="shared" si="19"/>
        <v>0.36363636363636365</v>
      </c>
      <c r="G635" s="9">
        <v>0.44200000000000006</v>
      </c>
      <c r="H635" s="9">
        <v>1.0529999999999999</v>
      </c>
      <c r="I635" s="9">
        <v>1.4950000000000001</v>
      </c>
      <c r="J635" s="9">
        <v>0.4</v>
      </c>
      <c r="K635" s="9">
        <v>1.895</v>
      </c>
    </row>
    <row r="636" spans="1:11" x14ac:dyDescent="0.2">
      <c r="A636" s="8" t="s">
        <v>1282</v>
      </c>
      <c r="B636" s="8" t="s">
        <v>1283</v>
      </c>
      <c r="C636" s="9">
        <v>3038</v>
      </c>
      <c r="D636" s="9">
        <v>3625</v>
      </c>
      <c r="E636" s="9">
        <f t="shared" si="18"/>
        <v>587</v>
      </c>
      <c r="F636" s="42">
        <f t="shared" si="19"/>
        <v>0.19321922317314022</v>
      </c>
      <c r="G636" s="9">
        <v>113.27100000000002</v>
      </c>
      <c r="H636" s="9">
        <v>269.85149999999999</v>
      </c>
      <c r="I636" s="9">
        <v>383.1225</v>
      </c>
      <c r="J636" s="9">
        <v>58.7</v>
      </c>
      <c r="K636" s="9">
        <v>441.82249999999999</v>
      </c>
    </row>
    <row r="637" spans="1:11" x14ac:dyDescent="0.2">
      <c r="A637" s="8" t="s">
        <v>1284</v>
      </c>
      <c r="B637" s="8" t="s">
        <v>1285</v>
      </c>
      <c r="C637" s="9">
        <v>1213</v>
      </c>
      <c r="D637" s="9">
        <v>1527</v>
      </c>
      <c r="E637" s="9">
        <f t="shared" si="18"/>
        <v>314</v>
      </c>
      <c r="F637" s="42">
        <f t="shared" si="19"/>
        <v>0.25886232481450949</v>
      </c>
      <c r="G637" s="9">
        <v>39.729999999999997</v>
      </c>
      <c r="H637" s="9">
        <v>95.9</v>
      </c>
      <c r="I637" s="9">
        <v>135.63</v>
      </c>
      <c r="J637" s="9">
        <v>31.4</v>
      </c>
      <c r="K637" s="9">
        <v>167.03</v>
      </c>
    </row>
    <row r="638" spans="1:11" x14ac:dyDescent="0.2">
      <c r="A638" s="8" t="s">
        <v>1286</v>
      </c>
      <c r="B638" s="8" t="s">
        <v>1287</v>
      </c>
      <c r="C638" s="9">
        <v>197</v>
      </c>
      <c r="D638" s="9">
        <v>243</v>
      </c>
      <c r="E638" s="9">
        <f t="shared" si="18"/>
        <v>46</v>
      </c>
      <c r="F638" s="42">
        <f t="shared" si="19"/>
        <v>0.233502538071066</v>
      </c>
      <c r="G638" s="9">
        <v>6.38</v>
      </c>
      <c r="H638" s="9">
        <v>15.400000000000002</v>
      </c>
      <c r="I638" s="9">
        <v>21.78</v>
      </c>
      <c r="J638" s="9">
        <v>4.5999999999999996</v>
      </c>
      <c r="K638" s="9">
        <v>26.380000000000003</v>
      </c>
    </row>
    <row r="639" spans="1:11" x14ac:dyDescent="0.2">
      <c r="A639" s="8" t="s">
        <v>1288</v>
      </c>
      <c r="B639" s="8" t="s">
        <v>1289</v>
      </c>
      <c r="C639" s="9">
        <v>4393</v>
      </c>
      <c r="D639" s="9">
        <v>5144</v>
      </c>
      <c r="E639" s="9">
        <f t="shared" si="18"/>
        <v>751</v>
      </c>
      <c r="F639" s="42">
        <f t="shared" si="19"/>
        <v>0.17095379012064649</v>
      </c>
      <c r="G639" s="9">
        <v>147.8235</v>
      </c>
      <c r="H639" s="9">
        <v>405.32250000000005</v>
      </c>
      <c r="I639" s="9">
        <v>553.14600000000007</v>
      </c>
      <c r="J639" s="9">
        <v>75.099999999999994</v>
      </c>
      <c r="K639" s="9">
        <v>628.24600000000009</v>
      </c>
    </row>
    <row r="640" spans="1:11" x14ac:dyDescent="0.2">
      <c r="A640" s="8" t="s">
        <v>1290</v>
      </c>
      <c r="B640" s="8" t="s">
        <v>1291</v>
      </c>
      <c r="C640" s="9">
        <v>696</v>
      </c>
      <c r="D640" s="9">
        <v>883</v>
      </c>
      <c r="E640" s="9">
        <f t="shared" si="18"/>
        <v>187</v>
      </c>
      <c r="F640" s="42">
        <f t="shared" si="19"/>
        <v>0.26867816091954022</v>
      </c>
      <c r="G640" s="9">
        <v>26.0535</v>
      </c>
      <c r="H640" s="9">
        <v>64.73899999999999</v>
      </c>
      <c r="I640" s="9">
        <v>90.79249999999999</v>
      </c>
      <c r="J640" s="9">
        <v>18.7</v>
      </c>
      <c r="K640" s="9">
        <v>109.49249999999999</v>
      </c>
    </row>
    <row r="641" spans="1:11" x14ac:dyDescent="0.2">
      <c r="A641" s="8" t="s">
        <v>1292</v>
      </c>
      <c r="B641" s="8" t="s">
        <v>1293</v>
      </c>
      <c r="C641" s="9">
        <v>416</v>
      </c>
      <c r="D641" s="9">
        <v>515</v>
      </c>
      <c r="E641" s="9">
        <f t="shared" si="18"/>
        <v>99</v>
      </c>
      <c r="F641" s="42">
        <f t="shared" si="19"/>
        <v>0.23798076923076922</v>
      </c>
      <c r="G641" s="9">
        <v>11.172000000000001</v>
      </c>
      <c r="H641" s="9">
        <v>42.360500000000002</v>
      </c>
      <c r="I641" s="9">
        <v>53.532499999999999</v>
      </c>
      <c r="J641" s="9">
        <v>9.9</v>
      </c>
      <c r="K641" s="9">
        <v>63.432499999999997</v>
      </c>
    </row>
    <row r="642" spans="1:11" x14ac:dyDescent="0.2">
      <c r="A642" s="8" t="s">
        <v>1294</v>
      </c>
      <c r="B642" s="8" t="s">
        <v>1295</v>
      </c>
      <c r="C642" s="9">
        <v>130</v>
      </c>
      <c r="D642" s="9">
        <v>154</v>
      </c>
      <c r="E642" s="9">
        <f t="shared" si="18"/>
        <v>24</v>
      </c>
      <c r="F642" s="42">
        <f t="shared" si="19"/>
        <v>0.18461538461538463</v>
      </c>
      <c r="G642" s="9">
        <v>3.4079999999999999</v>
      </c>
      <c r="H642" s="9">
        <v>12.921999999999999</v>
      </c>
      <c r="I642" s="9">
        <v>16.329999999999998</v>
      </c>
      <c r="J642" s="9">
        <v>2.4</v>
      </c>
      <c r="K642" s="9">
        <v>18.729999999999997</v>
      </c>
    </row>
    <row r="643" spans="1:11" x14ac:dyDescent="0.2">
      <c r="A643" s="8" t="s">
        <v>1296</v>
      </c>
      <c r="B643" s="8" t="s">
        <v>1297</v>
      </c>
      <c r="C643" s="9">
        <v>1942</v>
      </c>
      <c r="D643" s="9">
        <v>2397</v>
      </c>
      <c r="E643" s="9">
        <f t="shared" si="18"/>
        <v>455</v>
      </c>
      <c r="F643" s="42">
        <f t="shared" si="19"/>
        <v>0.23429454170957775</v>
      </c>
      <c r="G643" s="9">
        <v>75.932500000000005</v>
      </c>
      <c r="H643" s="9">
        <v>145.35650000000001</v>
      </c>
      <c r="I643" s="9">
        <v>221.28900000000002</v>
      </c>
      <c r="J643" s="9">
        <v>45.5</v>
      </c>
      <c r="K643" s="9">
        <v>266.78899999999999</v>
      </c>
    </row>
    <row r="644" spans="1:11" x14ac:dyDescent="0.2">
      <c r="A644" s="8" t="s">
        <v>1298</v>
      </c>
      <c r="B644" s="8" t="s">
        <v>1299</v>
      </c>
      <c r="C644" s="9">
        <v>2</v>
      </c>
      <c r="D644" s="9">
        <v>2</v>
      </c>
      <c r="E644" s="9">
        <f t="shared" si="18"/>
        <v>0</v>
      </c>
      <c r="F644" s="42">
        <f t="shared" si="19"/>
        <v>0</v>
      </c>
      <c r="G644" s="9">
        <v>7.0000000000000007E-2</v>
      </c>
      <c r="H644" s="9">
        <v>0.13400000000000001</v>
      </c>
      <c r="I644" s="9">
        <v>0.20400000000000001</v>
      </c>
      <c r="J644" s="9">
        <v>0</v>
      </c>
      <c r="K644" s="9">
        <v>0.20400000000000001</v>
      </c>
    </row>
    <row r="645" spans="1:11" x14ac:dyDescent="0.2">
      <c r="A645" s="8" t="s">
        <v>1300</v>
      </c>
      <c r="B645" s="8" t="s">
        <v>1301</v>
      </c>
      <c r="C645" s="9">
        <v>130</v>
      </c>
      <c r="D645" s="9">
        <v>162</v>
      </c>
      <c r="E645" s="9">
        <f t="shared" si="18"/>
        <v>32</v>
      </c>
      <c r="F645" s="42">
        <f t="shared" si="19"/>
        <v>0.24615384615384617</v>
      </c>
      <c r="G645" s="9">
        <v>4.234</v>
      </c>
      <c r="H645" s="9">
        <v>11.971999999999998</v>
      </c>
      <c r="I645" s="9">
        <v>16.205999999999996</v>
      </c>
      <c r="J645" s="9">
        <v>3.2</v>
      </c>
      <c r="K645" s="9">
        <v>19.405999999999995</v>
      </c>
    </row>
    <row r="646" spans="1:11" x14ac:dyDescent="0.2">
      <c r="A646" s="8" t="s">
        <v>1302</v>
      </c>
      <c r="B646" s="8" t="s">
        <v>1303</v>
      </c>
      <c r="C646" s="9">
        <v>1803</v>
      </c>
      <c r="D646" s="9">
        <v>2117</v>
      </c>
      <c r="E646" s="9">
        <f t="shared" si="18"/>
        <v>314</v>
      </c>
      <c r="F646" s="42">
        <f t="shared" si="19"/>
        <v>0.17415418746533556</v>
      </c>
      <c r="G646" s="9">
        <v>56.839999999999996</v>
      </c>
      <c r="H646" s="9">
        <v>160.71999999999997</v>
      </c>
      <c r="I646" s="9">
        <v>217.55999999999997</v>
      </c>
      <c r="J646" s="9">
        <v>31.4</v>
      </c>
      <c r="K646" s="9">
        <v>248.95999999999998</v>
      </c>
    </row>
    <row r="647" spans="1:11" x14ac:dyDescent="0.2">
      <c r="A647" s="8" t="s">
        <v>1304</v>
      </c>
      <c r="B647" s="8" t="s">
        <v>1305</v>
      </c>
      <c r="C647" s="9">
        <v>155</v>
      </c>
      <c r="D647" s="9">
        <v>210</v>
      </c>
      <c r="E647" s="9">
        <f t="shared" ref="E647:E710" si="20">D647-C647</f>
        <v>55</v>
      </c>
      <c r="F647" s="42">
        <f t="shared" ref="F647:F710" si="21">E647/C647</f>
        <v>0.35483870967741937</v>
      </c>
      <c r="G647" s="9">
        <v>4.1974999999999998</v>
      </c>
      <c r="H647" s="9">
        <v>12.41</v>
      </c>
      <c r="I647" s="9">
        <v>16.607500000000002</v>
      </c>
      <c r="J647" s="9">
        <v>5.5</v>
      </c>
      <c r="K647" s="9">
        <v>22.107500000000002</v>
      </c>
    </row>
    <row r="648" spans="1:11" x14ac:dyDescent="0.2">
      <c r="A648" s="8" t="s">
        <v>1306</v>
      </c>
      <c r="B648" s="8" t="s">
        <v>1307</v>
      </c>
      <c r="C648" s="9">
        <v>115</v>
      </c>
      <c r="D648" s="9">
        <v>156</v>
      </c>
      <c r="E648" s="9">
        <f t="shared" si="20"/>
        <v>41</v>
      </c>
      <c r="F648" s="42">
        <f t="shared" si="21"/>
        <v>0.35652173913043478</v>
      </c>
      <c r="G648" s="9">
        <v>3.1164999999999998</v>
      </c>
      <c r="H648" s="9">
        <v>12.8725</v>
      </c>
      <c r="I648" s="9">
        <v>15.989000000000001</v>
      </c>
      <c r="J648" s="9">
        <v>4.0999999999999996</v>
      </c>
      <c r="K648" s="9">
        <v>20.088999999999999</v>
      </c>
    </row>
    <row r="649" spans="1:11" x14ac:dyDescent="0.2">
      <c r="A649" s="8" t="s">
        <v>1308</v>
      </c>
      <c r="B649" s="8" t="s">
        <v>1309</v>
      </c>
      <c r="C649" s="9">
        <v>891</v>
      </c>
      <c r="D649" s="9">
        <v>1202</v>
      </c>
      <c r="E649" s="9">
        <f t="shared" si="20"/>
        <v>311</v>
      </c>
      <c r="F649" s="42">
        <f t="shared" si="21"/>
        <v>0.3490460157126824</v>
      </c>
      <c r="G649" s="9">
        <v>27.209000000000003</v>
      </c>
      <c r="H649" s="9">
        <v>81.626999999999995</v>
      </c>
      <c r="I649" s="9">
        <v>108.836</v>
      </c>
      <c r="J649" s="9">
        <v>31.1</v>
      </c>
      <c r="K649" s="9">
        <v>139.93600000000001</v>
      </c>
    </row>
    <row r="650" spans="1:11" x14ac:dyDescent="0.2">
      <c r="A650" s="8" t="s">
        <v>1310</v>
      </c>
      <c r="B650" s="8" t="s">
        <v>1311</v>
      </c>
      <c r="C650" s="9">
        <v>294</v>
      </c>
      <c r="D650" s="9">
        <v>351</v>
      </c>
      <c r="E650" s="9">
        <f t="shared" si="20"/>
        <v>57</v>
      </c>
      <c r="F650" s="42">
        <f t="shared" si="21"/>
        <v>0.19387755102040816</v>
      </c>
      <c r="G650" s="9">
        <v>9.6749999999999989</v>
      </c>
      <c r="H650" s="9">
        <v>25.477499999999999</v>
      </c>
      <c r="I650" s="9">
        <v>35.152499999999996</v>
      </c>
      <c r="J650" s="9">
        <v>5.7</v>
      </c>
      <c r="K650" s="9">
        <v>40.852499999999999</v>
      </c>
    </row>
    <row r="651" spans="1:11" x14ac:dyDescent="0.2">
      <c r="A651" s="8" t="s">
        <v>1312</v>
      </c>
      <c r="B651" s="8" t="s">
        <v>1313</v>
      </c>
      <c r="C651" s="9">
        <v>325</v>
      </c>
      <c r="D651" s="9">
        <v>440</v>
      </c>
      <c r="E651" s="9">
        <f t="shared" si="20"/>
        <v>115</v>
      </c>
      <c r="F651" s="42">
        <f t="shared" si="21"/>
        <v>0.35384615384615387</v>
      </c>
      <c r="G651" s="9">
        <v>10.709999999999999</v>
      </c>
      <c r="H651" s="9">
        <v>34.424999999999997</v>
      </c>
      <c r="I651" s="9">
        <v>45.134999999999998</v>
      </c>
      <c r="J651" s="9">
        <v>11.5</v>
      </c>
      <c r="K651" s="9">
        <v>56.634999999999998</v>
      </c>
    </row>
    <row r="652" spans="1:11" x14ac:dyDescent="0.2">
      <c r="A652" s="8" t="s">
        <v>1314</v>
      </c>
      <c r="B652" s="8" t="s">
        <v>1315</v>
      </c>
      <c r="C652" s="9">
        <v>2</v>
      </c>
      <c r="D652" s="9">
        <v>3</v>
      </c>
      <c r="E652" s="9">
        <f t="shared" si="20"/>
        <v>1</v>
      </c>
      <c r="F652" s="42">
        <f t="shared" si="21"/>
        <v>0.5</v>
      </c>
      <c r="G652" s="9">
        <v>8.2500000000000004E-2</v>
      </c>
      <c r="H652" s="9">
        <v>0.22749999999999998</v>
      </c>
      <c r="I652" s="9">
        <v>0.31</v>
      </c>
      <c r="J652" s="9">
        <v>0.1</v>
      </c>
      <c r="K652" s="9">
        <v>0.41000000000000003</v>
      </c>
    </row>
    <row r="653" spans="1:11" x14ac:dyDescent="0.2">
      <c r="A653" s="8" t="s">
        <v>1316</v>
      </c>
      <c r="B653" s="8" t="s">
        <v>1317</v>
      </c>
      <c r="C653" s="9">
        <v>933</v>
      </c>
      <c r="D653" s="9">
        <v>1145</v>
      </c>
      <c r="E653" s="9">
        <f t="shared" si="20"/>
        <v>212</v>
      </c>
      <c r="F653" s="42">
        <f t="shared" si="21"/>
        <v>0.22722400857449088</v>
      </c>
      <c r="G653" s="9">
        <v>34.286999999999999</v>
      </c>
      <c r="H653" s="9">
        <v>105.97799999999999</v>
      </c>
      <c r="I653" s="9">
        <v>140.26499999999999</v>
      </c>
      <c r="J653" s="9">
        <v>21.2</v>
      </c>
      <c r="K653" s="9">
        <v>161.46499999999997</v>
      </c>
    </row>
    <row r="654" spans="1:11" x14ac:dyDescent="0.2">
      <c r="A654" s="8" t="s">
        <v>1318</v>
      </c>
      <c r="B654" s="8" t="s">
        <v>1319</v>
      </c>
      <c r="C654" s="9">
        <v>119</v>
      </c>
      <c r="D654" s="9">
        <v>160</v>
      </c>
      <c r="E654" s="9">
        <f t="shared" si="20"/>
        <v>41</v>
      </c>
      <c r="F654" s="42">
        <f t="shared" si="21"/>
        <v>0.34453781512605042</v>
      </c>
      <c r="G654" s="9">
        <v>4.6035000000000004</v>
      </c>
      <c r="H654" s="9">
        <v>14.228999999999999</v>
      </c>
      <c r="I654" s="9">
        <v>18.8325</v>
      </c>
      <c r="J654" s="9">
        <v>4.0999999999999996</v>
      </c>
      <c r="K654" s="9">
        <v>22.932499999999997</v>
      </c>
    </row>
    <row r="655" spans="1:11" x14ac:dyDescent="0.2">
      <c r="A655" s="8" t="s">
        <v>1320</v>
      </c>
      <c r="B655" s="8" t="s">
        <v>1321</v>
      </c>
      <c r="C655" s="9">
        <v>157</v>
      </c>
      <c r="D655" s="9">
        <v>206</v>
      </c>
      <c r="E655" s="9">
        <f t="shared" si="20"/>
        <v>49</v>
      </c>
      <c r="F655" s="42">
        <f t="shared" si="21"/>
        <v>0.31210191082802546</v>
      </c>
      <c r="G655" s="9">
        <v>5.9895000000000005</v>
      </c>
      <c r="H655" s="9">
        <v>18.512999999999998</v>
      </c>
      <c r="I655" s="9">
        <v>24.502499999999998</v>
      </c>
      <c r="J655" s="9">
        <v>4.9000000000000004</v>
      </c>
      <c r="K655" s="9">
        <v>29.402499999999996</v>
      </c>
    </row>
    <row r="656" spans="1:11" x14ac:dyDescent="0.2">
      <c r="A656" s="8" t="s">
        <v>1322</v>
      </c>
      <c r="B656" s="8" t="s">
        <v>1323</v>
      </c>
      <c r="C656" s="9">
        <v>139</v>
      </c>
      <c r="D656" s="9">
        <v>160</v>
      </c>
      <c r="E656" s="9">
        <f t="shared" si="20"/>
        <v>21</v>
      </c>
      <c r="F656" s="42">
        <f t="shared" si="21"/>
        <v>0.15107913669064749</v>
      </c>
      <c r="G656" s="9">
        <v>4.9335000000000004</v>
      </c>
      <c r="H656" s="9">
        <v>15.248999999999999</v>
      </c>
      <c r="I656" s="9">
        <v>20.182499999999997</v>
      </c>
      <c r="J656" s="9">
        <v>2.1</v>
      </c>
      <c r="K656" s="9">
        <v>22.282499999999999</v>
      </c>
    </row>
    <row r="657" spans="1:11" x14ac:dyDescent="0.2">
      <c r="A657" s="8" t="s">
        <v>1324</v>
      </c>
      <c r="B657" s="8" t="s">
        <v>1325</v>
      </c>
      <c r="C657" s="9">
        <v>80</v>
      </c>
      <c r="D657" s="9">
        <v>103</v>
      </c>
      <c r="E657" s="9">
        <f t="shared" si="20"/>
        <v>23</v>
      </c>
      <c r="F657" s="42">
        <f t="shared" si="21"/>
        <v>0.28749999999999998</v>
      </c>
      <c r="G657" s="9">
        <v>3.0195000000000003</v>
      </c>
      <c r="H657" s="9">
        <v>9.3330000000000002</v>
      </c>
      <c r="I657" s="9">
        <v>12.352500000000001</v>
      </c>
      <c r="J657" s="9">
        <v>2.2999999999999998</v>
      </c>
      <c r="K657" s="9">
        <v>14.6525</v>
      </c>
    </row>
    <row r="658" spans="1:11" x14ac:dyDescent="0.2">
      <c r="A658" s="8" t="s">
        <v>1326</v>
      </c>
      <c r="B658" s="8" t="s">
        <v>1327</v>
      </c>
      <c r="C658" s="9">
        <v>317</v>
      </c>
      <c r="D658" s="9">
        <v>354</v>
      </c>
      <c r="E658" s="9">
        <f t="shared" si="20"/>
        <v>37</v>
      </c>
      <c r="F658" s="42">
        <f t="shared" si="21"/>
        <v>0.1167192429022082</v>
      </c>
      <c r="G658" s="9">
        <v>11.0715</v>
      </c>
      <c r="H658" s="9">
        <v>34.220999999999997</v>
      </c>
      <c r="I658" s="9">
        <v>45.292499999999997</v>
      </c>
      <c r="J658" s="9">
        <v>3.7</v>
      </c>
      <c r="K658" s="9">
        <v>48.9925</v>
      </c>
    </row>
    <row r="659" spans="1:11" x14ac:dyDescent="0.2">
      <c r="A659" s="8" t="s">
        <v>1328</v>
      </c>
      <c r="B659" s="8" t="s">
        <v>1329</v>
      </c>
      <c r="C659" s="9">
        <v>108</v>
      </c>
      <c r="D659" s="9">
        <v>146</v>
      </c>
      <c r="E659" s="9">
        <f t="shared" si="20"/>
        <v>38</v>
      </c>
      <c r="F659" s="42">
        <f t="shared" si="21"/>
        <v>0.35185185185185186</v>
      </c>
      <c r="G659" s="9">
        <v>4.1909999999999998</v>
      </c>
      <c r="H659" s="9">
        <v>12.953999999999999</v>
      </c>
      <c r="I659" s="9">
        <v>17.145</v>
      </c>
      <c r="J659" s="9">
        <v>3.8</v>
      </c>
      <c r="K659" s="9">
        <v>20.945</v>
      </c>
    </row>
    <row r="660" spans="1:11" x14ac:dyDescent="0.2">
      <c r="A660" s="8" t="s">
        <v>1330</v>
      </c>
      <c r="B660" s="8" t="s">
        <v>1331</v>
      </c>
      <c r="C660" s="9">
        <v>13</v>
      </c>
      <c r="D660" s="9">
        <v>16</v>
      </c>
      <c r="E660" s="9">
        <f t="shared" si="20"/>
        <v>3</v>
      </c>
      <c r="F660" s="42">
        <f t="shared" si="21"/>
        <v>0.23076923076923078</v>
      </c>
      <c r="G660" s="9">
        <v>0.47850000000000004</v>
      </c>
      <c r="H660" s="9">
        <v>1.4789999999999999</v>
      </c>
      <c r="I660" s="9">
        <v>1.9575</v>
      </c>
      <c r="J660" s="9">
        <v>0.3</v>
      </c>
      <c r="K660" s="9">
        <v>2.2574999999999998</v>
      </c>
    </row>
    <row r="661" spans="1:11" x14ac:dyDescent="0.2">
      <c r="A661" s="8" t="s">
        <v>1332</v>
      </c>
      <c r="B661" s="8" t="s">
        <v>1333</v>
      </c>
      <c r="C661" s="9">
        <v>2648</v>
      </c>
      <c r="D661" s="9">
        <v>3185</v>
      </c>
      <c r="E661" s="9">
        <f t="shared" si="20"/>
        <v>537</v>
      </c>
      <c r="F661" s="42">
        <f t="shared" si="21"/>
        <v>0.20279456193353473</v>
      </c>
      <c r="G661" s="9">
        <v>122.49300000000001</v>
      </c>
      <c r="H661" s="9">
        <v>218.73749999999998</v>
      </c>
      <c r="I661" s="9">
        <v>341.23050000000001</v>
      </c>
      <c r="J661" s="9">
        <v>53.7</v>
      </c>
      <c r="K661" s="9">
        <v>394.93049999999999</v>
      </c>
    </row>
    <row r="662" spans="1:11" x14ac:dyDescent="0.2">
      <c r="A662" s="8" t="s">
        <v>1334</v>
      </c>
      <c r="B662" s="8" t="s">
        <v>1335</v>
      </c>
      <c r="C662" s="9">
        <v>381</v>
      </c>
      <c r="D662" s="9">
        <v>393</v>
      </c>
      <c r="E662" s="9">
        <f t="shared" si="20"/>
        <v>12</v>
      </c>
      <c r="F662" s="42">
        <f t="shared" si="21"/>
        <v>3.1496062992125984E-2</v>
      </c>
      <c r="G662" s="9">
        <v>21.285</v>
      </c>
      <c r="H662" s="9">
        <v>26.703000000000003</v>
      </c>
      <c r="I662" s="9">
        <v>47.988</v>
      </c>
      <c r="J662" s="9">
        <v>1.2</v>
      </c>
      <c r="K662" s="9">
        <v>49.188000000000002</v>
      </c>
    </row>
    <row r="663" spans="1:11" x14ac:dyDescent="0.2">
      <c r="A663" s="8" t="s">
        <v>1336</v>
      </c>
      <c r="B663" s="8" t="s">
        <v>1337</v>
      </c>
      <c r="C663" s="9">
        <v>42</v>
      </c>
      <c r="D663" s="9">
        <v>49</v>
      </c>
      <c r="E663" s="9">
        <f t="shared" si="20"/>
        <v>7</v>
      </c>
      <c r="F663" s="42">
        <f t="shared" si="21"/>
        <v>0.16666666666666666</v>
      </c>
      <c r="G663" s="9">
        <v>1.5470000000000002</v>
      </c>
      <c r="H663" s="9">
        <v>3.5945</v>
      </c>
      <c r="I663" s="9">
        <v>5.1415000000000006</v>
      </c>
      <c r="J663" s="9">
        <v>0.7</v>
      </c>
      <c r="K663" s="9">
        <v>5.8415000000000008</v>
      </c>
    </row>
    <row r="664" spans="1:11" x14ac:dyDescent="0.2">
      <c r="A664" s="8" t="s">
        <v>1338</v>
      </c>
      <c r="B664" s="8" t="s">
        <v>1339</v>
      </c>
      <c r="C664" s="9">
        <v>249</v>
      </c>
      <c r="D664" s="9">
        <v>322</v>
      </c>
      <c r="E664" s="9">
        <f t="shared" si="20"/>
        <v>73</v>
      </c>
      <c r="F664" s="42">
        <f t="shared" si="21"/>
        <v>0.29317269076305219</v>
      </c>
      <c r="G664" s="9">
        <v>11.134499999999999</v>
      </c>
      <c r="H664" s="9">
        <v>22.268999999999998</v>
      </c>
      <c r="I664" s="9">
        <v>33.403499999999994</v>
      </c>
      <c r="J664" s="9">
        <v>7.3</v>
      </c>
      <c r="K664" s="9">
        <v>40.703499999999991</v>
      </c>
    </row>
    <row r="665" spans="1:11" x14ac:dyDescent="0.2">
      <c r="A665" s="8" t="s">
        <v>1340</v>
      </c>
      <c r="B665" s="8" t="s">
        <v>1341</v>
      </c>
      <c r="C665" s="9">
        <v>644</v>
      </c>
      <c r="D665" s="9">
        <v>957</v>
      </c>
      <c r="E665" s="9">
        <f t="shared" si="20"/>
        <v>313</v>
      </c>
      <c r="F665" s="42">
        <f t="shared" si="21"/>
        <v>0.4860248447204969</v>
      </c>
      <c r="G665" s="9">
        <v>34.421499999999995</v>
      </c>
      <c r="H665" s="9">
        <v>66.441500000000005</v>
      </c>
      <c r="I665" s="9">
        <v>100.863</v>
      </c>
      <c r="J665" s="9">
        <v>31.3</v>
      </c>
      <c r="K665" s="9">
        <v>132.16300000000001</v>
      </c>
    </row>
    <row r="666" spans="1:11" x14ac:dyDescent="0.2">
      <c r="A666" s="8" t="s">
        <v>1342</v>
      </c>
      <c r="B666" s="8" t="s">
        <v>1343</v>
      </c>
      <c r="C666" s="9">
        <v>1075</v>
      </c>
      <c r="D666" s="9">
        <v>1079</v>
      </c>
      <c r="E666" s="9">
        <f t="shared" si="20"/>
        <v>4</v>
      </c>
      <c r="F666" s="42">
        <f t="shared" si="21"/>
        <v>3.7209302325581397E-3</v>
      </c>
      <c r="G666" s="9">
        <v>43.08</v>
      </c>
      <c r="H666" s="9">
        <v>76.466999999999999</v>
      </c>
      <c r="I666" s="9">
        <v>119.547</v>
      </c>
      <c r="J666" s="9">
        <v>0.4</v>
      </c>
      <c r="K666" s="9">
        <v>119.947</v>
      </c>
    </row>
    <row r="667" spans="1:11" x14ac:dyDescent="0.2">
      <c r="A667" s="8" t="s">
        <v>1344</v>
      </c>
      <c r="B667" s="8" t="s">
        <v>1345</v>
      </c>
      <c r="C667" s="9">
        <v>248</v>
      </c>
      <c r="D667" s="9">
        <v>373</v>
      </c>
      <c r="E667" s="9">
        <f t="shared" si="20"/>
        <v>125</v>
      </c>
      <c r="F667" s="42">
        <f t="shared" si="21"/>
        <v>0.50403225806451613</v>
      </c>
      <c r="G667" s="9">
        <v>9.0045000000000002</v>
      </c>
      <c r="H667" s="9">
        <v>26.082000000000001</v>
      </c>
      <c r="I667" s="9">
        <v>35.086500000000001</v>
      </c>
      <c r="J667" s="9">
        <v>12.5</v>
      </c>
      <c r="K667" s="9">
        <v>47.586500000000001</v>
      </c>
    </row>
    <row r="668" spans="1:11" x14ac:dyDescent="0.2">
      <c r="A668" s="8" t="s">
        <v>1346</v>
      </c>
      <c r="B668" s="8" t="s">
        <v>1347</v>
      </c>
      <c r="C668" s="9">
        <v>9</v>
      </c>
      <c r="D668" s="9">
        <v>12</v>
      </c>
      <c r="E668" s="9">
        <f t="shared" si="20"/>
        <v>3</v>
      </c>
      <c r="F668" s="42">
        <f t="shared" si="21"/>
        <v>0.33333333333333331</v>
      </c>
      <c r="G668" s="9">
        <v>0</v>
      </c>
      <c r="H668" s="9">
        <v>0</v>
      </c>
      <c r="I668" s="9">
        <v>0</v>
      </c>
      <c r="J668" s="9">
        <v>0.3</v>
      </c>
      <c r="K668" s="9">
        <v>0.3</v>
      </c>
    </row>
    <row r="669" spans="1:11" x14ac:dyDescent="0.2">
      <c r="A669" s="8" t="s">
        <v>1348</v>
      </c>
      <c r="B669" s="8" t="s">
        <v>1349</v>
      </c>
      <c r="C669" s="9">
        <v>858</v>
      </c>
      <c r="D669" s="9">
        <v>851</v>
      </c>
      <c r="E669" s="9">
        <f t="shared" si="20"/>
        <v>-7</v>
      </c>
      <c r="F669" s="42">
        <f t="shared" si="21"/>
        <v>-8.1585081585081581E-3</v>
      </c>
      <c r="G669" s="9">
        <v>25.634999999999998</v>
      </c>
      <c r="H669" s="9">
        <v>88.868000000000009</v>
      </c>
      <c r="I669" s="9">
        <v>114.50300000000001</v>
      </c>
      <c r="J669" s="9">
        <v>-0.7</v>
      </c>
      <c r="K669" s="9">
        <v>113.80300000000001</v>
      </c>
    </row>
    <row r="670" spans="1:11" x14ac:dyDescent="0.2">
      <c r="A670" s="8" t="s">
        <v>1350</v>
      </c>
      <c r="B670" s="8" t="s">
        <v>1351</v>
      </c>
      <c r="C670" s="9">
        <v>7</v>
      </c>
      <c r="D670" s="9">
        <v>7</v>
      </c>
      <c r="E670" s="9">
        <f t="shared" si="20"/>
        <v>0</v>
      </c>
      <c r="F670" s="42">
        <f t="shared" si="21"/>
        <v>0</v>
      </c>
      <c r="G670" s="9">
        <v>0.19599999999999998</v>
      </c>
      <c r="H670" s="9">
        <v>0.79100000000000004</v>
      </c>
      <c r="I670" s="9">
        <v>0.98699999999999999</v>
      </c>
      <c r="J670" s="9">
        <v>0</v>
      </c>
      <c r="K670" s="9">
        <v>0.98699999999999999</v>
      </c>
    </row>
    <row r="671" spans="1:11" x14ac:dyDescent="0.2">
      <c r="A671" s="8" t="s">
        <v>1352</v>
      </c>
      <c r="B671" s="8" t="s">
        <v>1353</v>
      </c>
      <c r="C671" s="9">
        <v>7</v>
      </c>
      <c r="D671" s="9">
        <v>7</v>
      </c>
      <c r="E671" s="9">
        <f t="shared" si="20"/>
        <v>0</v>
      </c>
      <c r="F671" s="42">
        <f t="shared" si="21"/>
        <v>0</v>
      </c>
      <c r="G671" s="9">
        <v>0.19599999999999998</v>
      </c>
      <c r="H671" s="9">
        <v>0.79100000000000004</v>
      </c>
      <c r="I671" s="9">
        <v>0.98699999999999999</v>
      </c>
      <c r="J671" s="9">
        <v>0</v>
      </c>
      <c r="K671" s="9">
        <v>0.98699999999999999</v>
      </c>
    </row>
    <row r="672" spans="1:11" x14ac:dyDescent="0.2">
      <c r="A672" s="8" t="s">
        <v>1354</v>
      </c>
      <c r="B672" s="8" t="s">
        <v>1355</v>
      </c>
      <c r="C672" s="9">
        <v>23</v>
      </c>
      <c r="D672" s="9">
        <v>22</v>
      </c>
      <c r="E672" s="9">
        <f t="shared" si="20"/>
        <v>-1</v>
      </c>
      <c r="F672" s="42">
        <f t="shared" si="21"/>
        <v>-4.3478260869565216E-2</v>
      </c>
      <c r="G672" s="9">
        <v>0.62999999999999989</v>
      </c>
      <c r="H672" s="9">
        <v>2.5425</v>
      </c>
      <c r="I672" s="9">
        <v>3.1724999999999999</v>
      </c>
      <c r="J672" s="9">
        <v>-0.1</v>
      </c>
      <c r="K672" s="9">
        <v>3.0724999999999998</v>
      </c>
    </row>
    <row r="673" spans="1:11" x14ac:dyDescent="0.2">
      <c r="A673" s="8" t="s">
        <v>1356</v>
      </c>
      <c r="B673" s="8" t="s">
        <v>1357</v>
      </c>
      <c r="C673" s="9">
        <v>168</v>
      </c>
      <c r="D673" s="9">
        <v>201</v>
      </c>
      <c r="E673" s="9">
        <f t="shared" si="20"/>
        <v>33</v>
      </c>
      <c r="F673" s="42">
        <f t="shared" si="21"/>
        <v>0.19642857142857142</v>
      </c>
      <c r="G673" s="9">
        <v>6.6420000000000003</v>
      </c>
      <c r="H673" s="9">
        <v>17.8965</v>
      </c>
      <c r="I673" s="9">
        <v>24.538499999999999</v>
      </c>
      <c r="J673" s="9">
        <v>3.3</v>
      </c>
      <c r="K673" s="9">
        <v>27.8385</v>
      </c>
    </row>
    <row r="674" spans="1:11" x14ac:dyDescent="0.2">
      <c r="A674" s="8" t="s">
        <v>1358</v>
      </c>
      <c r="B674" s="8" t="s">
        <v>1359</v>
      </c>
      <c r="C674" s="9">
        <v>8</v>
      </c>
      <c r="D674" s="9">
        <v>8</v>
      </c>
      <c r="E674" s="9">
        <f t="shared" si="20"/>
        <v>0</v>
      </c>
      <c r="F674" s="42">
        <f t="shared" si="21"/>
        <v>0</v>
      </c>
      <c r="G674" s="9">
        <v>0.312</v>
      </c>
      <c r="H674" s="9">
        <v>0.72</v>
      </c>
      <c r="I674" s="9">
        <v>1.032</v>
      </c>
      <c r="J674" s="9">
        <v>0</v>
      </c>
      <c r="K674" s="9">
        <v>1.032</v>
      </c>
    </row>
    <row r="675" spans="1:11" x14ac:dyDescent="0.2">
      <c r="A675" s="8" t="s">
        <v>1360</v>
      </c>
      <c r="B675" s="8" t="s">
        <v>1361</v>
      </c>
      <c r="C675" s="9">
        <v>508</v>
      </c>
      <c r="D675" s="9">
        <v>473</v>
      </c>
      <c r="E675" s="9">
        <f t="shared" si="20"/>
        <v>-35</v>
      </c>
      <c r="F675" s="42">
        <f t="shared" si="21"/>
        <v>-6.8897637795275593E-2</v>
      </c>
      <c r="G675" s="9">
        <v>16.677</v>
      </c>
      <c r="H675" s="9">
        <v>44.144999999999996</v>
      </c>
      <c r="I675" s="9">
        <v>60.821999999999996</v>
      </c>
      <c r="J675" s="9">
        <v>-3.5</v>
      </c>
      <c r="K675" s="9">
        <v>57.321999999999996</v>
      </c>
    </row>
    <row r="676" spans="1:11" x14ac:dyDescent="0.2">
      <c r="A676" s="8" t="s">
        <v>1362</v>
      </c>
      <c r="B676" s="8" t="s">
        <v>1363</v>
      </c>
      <c r="C676" s="9">
        <v>5</v>
      </c>
      <c r="D676" s="9">
        <v>6</v>
      </c>
      <c r="E676" s="9">
        <f t="shared" si="20"/>
        <v>1</v>
      </c>
      <c r="F676" s="42">
        <f t="shared" si="21"/>
        <v>0.2</v>
      </c>
      <c r="G676" s="9">
        <v>0.187</v>
      </c>
      <c r="H676" s="9">
        <v>0.495</v>
      </c>
      <c r="I676" s="9">
        <v>0.68199999999999994</v>
      </c>
      <c r="J676" s="9">
        <v>0.1</v>
      </c>
      <c r="K676" s="9">
        <v>0.78199999999999992</v>
      </c>
    </row>
    <row r="677" spans="1:11" x14ac:dyDescent="0.2">
      <c r="A677" s="8" t="s">
        <v>1364</v>
      </c>
      <c r="B677" s="8" t="s">
        <v>1365</v>
      </c>
      <c r="C677" s="9">
        <v>13</v>
      </c>
      <c r="D677" s="9">
        <v>15</v>
      </c>
      <c r="E677" s="9">
        <f t="shared" si="20"/>
        <v>2</v>
      </c>
      <c r="F677" s="42">
        <f t="shared" si="21"/>
        <v>0.15384615384615385</v>
      </c>
      <c r="G677" s="9">
        <v>0.39199999999999996</v>
      </c>
      <c r="H677" s="9">
        <v>1.4560000000000002</v>
      </c>
      <c r="I677" s="9">
        <v>1.8480000000000001</v>
      </c>
      <c r="J677" s="9">
        <v>0.2</v>
      </c>
      <c r="K677" s="9">
        <v>2.048</v>
      </c>
    </row>
    <row r="678" spans="1:11" x14ac:dyDescent="0.2">
      <c r="A678" s="8" t="s">
        <v>1366</v>
      </c>
      <c r="B678" s="8" t="s">
        <v>1367</v>
      </c>
      <c r="C678" s="9">
        <v>107</v>
      </c>
      <c r="D678" s="9">
        <v>100</v>
      </c>
      <c r="E678" s="9">
        <f t="shared" si="20"/>
        <v>-7</v>
      </c>
      <c r="F678" s="42">
        <f t="shared" si="21"/>
        <v>-6.5420560747663545E-2</v>
      </c>
      <c r="G678" s="9">
        <v>3.4155000000000002</v>
      </c>
      <c r="H678" s="9">
        <v>10.246500000000001</v>
      </c>
      <c r="I678" s="9">
        <v>13.662000000000001</v>
      </c>
      <c r="J678" s="9">
        <v>-0.7</v>
      </c>
      <c r="K678" s="9">
        <v>12.962000000000002</v>
      </c>
    </row>
    <row r="679" spans="1:11" x14ac:dyDescent="0.2">
      <c r="A679" s="8" t="s">
        <v>1368</v>
      </c>
      <c r="B679" s="8" t="s">
        <v>1369</v>
      </c>
      <c r="C679" s="9">
        <v>12</v>
      </c>
      <c r="D679" s="9">
        <v>12</v>
      </c>
      <c r="E679" s="9">
        <f t="shared" si="20"/>
        <v>0</v>
      </c>
      <c r="F679" s="42">
        <f t="shared" si="21"/>
        <v>0</v>
      </c>
      <c r="G679" s="9">
        <v>0.39600000000000002</v>
      </c>
      <c r="H679" s="9">
        <v>1.1880000000000002</v>
      </c>
      <c r="I679" s="9">
        <v>1.5840000000000001</v>
      </c>
      <c r="J679" s="9">
        <v>0</v>
      </c>
      <c r="K679" s="9">
        <v>1.5840000000000001</v>
      </c>
    </row>
    <row r="680" spans="1:11" x14ac:dyDescent="0.2">
      <c r="A680" s="8" t="s">
        <v>43</v>
      </c>
      <c r="B680" s="8" t="s">
        <v>44</v>
      </c>
      <c r="C680" s="9">
        <v>32379</v>
      </c>
      <c r="D680" s="9">
        <v>36076</v>
      </c>
      <c r="E680" s="9">
        <f t="shared" si="20"/>
        <v>3697</v>
      </c>
      <c r="F680" s="42">
        <f t="shared" si="21"/>
        <v>0.11417894314216004</v>
      </c>
      <c r="G680" s="9">
        <v>1061.0525</v>
      </c>
      <c r="H680" s="9">
        <v>2259.0150000000003</v>
      </c>
      <c r="I680" s="9">
        <v>3320.0675000000001</v>
      </c>
      <c r="J680" s="9">
        <v>369.7</v>
      </c>
      <c r="K680" s="9">
        <v>3689.7674999999999</v>
      </c>
    </row>
    <row r="681" spans="1:11" x14ac:dyDescent="0.2">
      <c r="A681" s="8" t="s">
        <v>1370</v>
      </c>
      <c r="B681" s="8" t="s">
        <v>1371</v>
      </c>
      <c r="C681" s="9">
        <v>2398</v>
      </c>
      <c r="D681" s="9">
        <v>2677</v>
      </c>
      <c r="E681" s="9">
        <f t="shared" si="20"/>
        <v>279</v>
      </c>
      <c r="F681" s="42">
        <f t="shared" si="21"/>
        <v>0.11634695579649708</v>
      </c>
      <c r="G681" s="9">
        <v>78.662499999999994</v>
      </c>
      <c r="H681" s="9">
        <v>152.25</v>
      </c>
      <c r="I681" s="9">
        <v>230.91249999999999</v>
      </c>
      <c r="J681" s="9">
        <v>27.9</v>
      </c>
      <c r="K681" s="9">
        <v>258.8125</v>
      </c>
    </row>
    <row r="682" spans="1:11" x14ac:dyDescent="0.2">
      <c r="A682" s="8" t="s">
        <v>1372</v>
      </c>
      <c r="B682" s="8" t="s">
        <v>1373</v>
      </c>
      <c r="C682" s="9">
        <v>2398</v>
      </c>
      <c r="D682" s="9">
        <v>2677</v>
      </c>
      <c r="E682" s="9">
        <f t="shared" si="20"/>
        <v>279</v>
      </c>
      <c r="F682" s="42">
        <f t="shared" si="21"/>
        <v>0.11634695579649708</v>
      </c>
      <c r="G682" s="9">
        <v>78.662499999999994</v>
      </c>
      <c r="H682" s="9">
        <v>152.25</v>
      </c>
      <c r="I682" s="9">
        <v>230.91249999999999</v>
      </c>
      <c r="J682" s="9">
        <v>27.9</v>
      </c>
      <c r="K682" s="9">
        <v>258.8125</v>
      </c>
    </row>
    <row r="683" spans="1:11" x14ac:dyDescent="0.2">
      <c r="A683" s="8" t="s">
        <v>1374</v>
      </c>
      <c r="B683" s="8" t="s">
        <v>1375</v>
      </c>
      <c r="C683" s="9">
        <v>2593</v>
      </c>
      <c r="D683" s="9">
        <v>2734</v>
      </c>
      <c r="E683" s="9">
        <f t="shared" si="20"/>
        <v>141</v>
      </c>
      <c r="F683" s="42">
        <f t="shared" si="21"/>
        <v>5.4377169301966836E-2</v>
      </c>
      <c r="G683" s="9">
        <v>69.251000000000005</v>
      </c>
      <c r="H683" s="9">
        <v>210.41650000000001</v>
      </c>
      <c r="I683" s="9">
        <v>279.66750000000002</v>
      </c>
      <c r="J683" s="9">
        <v>14.1</v>
      </c>
      <c r="K683" s="9">
        <v>293.76750000000004</v>
      </c>
    </row>
    <row r="684" spans="1:11" x14ac:dyDescent="0.2">
      <c r="A684" s="8" t="s">
        <v>1376</v>
      </c>
      <c r="B684" s="8" t="s">
        <v>1377</v>
      </c>
      <c r="C684" s="9">
        <v>555</v>
      </c>
      <c r="D684" s="9">
        <v>644</v>
      </c>
      <c r="E684" s="9">
        <f t="shared" si="20"/>
        <v>89</v>
      </c>
      <c r="F684" s="42">
        <f t="shared" si="21"/>
        <v>0.16036036036036036</v>
      </c>
      <c r="G684" s="9">
        <v>16.785999999999998</v>
      </c>
      <c r="H684" s="9">
        <v>46.761000000000003</v>
      </c>
      <c r="I684" s="9">
        <v>63.546999999999997</v>
      </c>
      <c r="J684" s="9">
        <v>8.9</v>
      </c>
      <c r="K684" s="9">
        <v>72.447000000000003</v>
      </c>
    </row>
    <row r="685" spans="1:11" x14ac:dyDescent="0.2">
      <c r="A685" s="8" t="s">
        <v>1378</v>
      </c>
      <c r="B685" s="8" t="s">
        <v>1379</v>
      </c>
      <c r="C685" s="9">
        <v>13</v>
      </c>
      <c r="D685" s="9">
        <v>12</v>
      </c>
      <c r="E685" s="9">
        <f t="shared" si="20"/>
        <v>-1</v>
      </c>
      <c r="F685" s="42">
        <f t="shared" si="21"/>
        <v>-7.6923076923076927E-2</v>
      </c>
      <c r="G685" s="9">
        <v>0.35</v>
      </c>
      <c r="H685" s="9">
        <v>1.0249999999999999</v>
      </c>
      <c r="I685" s="9">
        <v>1.375</v>
      </c>
      <c r="J685" s="9">
        <v>-0.1</v>
      </c>
      <c r="K685" s="9">
        <v>1.2749999999999999</v>
      </c>
    </row>
    <row r="686" spans="1:11" x14ac:dyDescent="0.2">
      <c r="A686" s="8" t="s">
        <v>1380</v>
      </c>
      <c r="B686" s="8" t="s">
        <v>1381</v>
      </c>
      <c r="C686" s="9">
        <v>908</v>
      </c>
      <c r="D686" s="9">
        <v>843</v>
      </c>
      <c r="E686" s="9">
        <f t="shared" si="20"/>
        <v>-65</v>
      </c>
      <c r="F686" s="42">
        <f t="shared" si="21"/>
        <v>-7.1585903083700442E-2</v>
      </c>
      <c r="G686" s="9">
        <v>24.513999999999996</v>
      </c>
      <c r="H686" s="9">
        <v>71.790999999999997</v>
      </c>
      <c r="I686" s="9">
        <v>96.304999999999993</v>
      </c>
      <c r="J686" s="9">
        <v>-6.5</v>
      </c>
      <c r="K686" s="9">
        <v>89.804999999999993</v>
      </c>
    </row>
    <row r="687" spans="1:11" x14ac:dyDescent="0.2">
      <c r="A687" s="8" t="s">
        <v>1382</v>
      </c>
      <c r="B687" s="8" t="s">
        <v>1383</v>
      </c>
      <c r="C687" s="9">
        <v>150</v>
      </c>
      <c r="D687" s="9">
        <v>172</v>
      </c>
      <c r="E687" s="9">
        <f t="shared" si="20"/>
        <v>22</v>
      </c>
      <c r="F687" s="42">
        <f t="shared" si="21"/>
        <v>0.14666666666666667</v>
      </c>
      <c r="G687" s="9">
        <v>3.7029999999999998</v>
      </c>
      <c r="H687" s="9">
        <v>7.8890000000000002</v>
      </c>
      <c r="I687" s="9">
        <v>11.592000000000001</v>
      </c>
      <c r="J687" s="9">
        <v>2.2000000000000002</v>
      </c>
      <c r="K687" s="9">
        <v>13.792000000000002</v>
      </c>
    </row>
    <row r="688" spans="1:11" x14ac:dyDescent="0.2">
      <c r="A688" s="8" t="s">
        <v>1384</v>
      </c>
      <c r="B688" s="8" t="s">
        <v>1385</v>
      </c>
      <c r="C688" s="9">
        <v>100</v>
      </c>
      <c r="D688" s="9">
        <v>119</v>
      </c>
      <c r="E688" s="9">
        <f t="shared" si="20"/>
        <v>19</v>
      </c>
      <c r="F688" s="42">
        <f t="shared" si="21"/>
        <v>0.19</v>
      </c>
      <c r="G688" s="9">
        <v>3.9420000000000006</v>
      </c>
      <c r="H688" s="9">
        <v>7.3365</v>
      </c>
      <c r="I688" s="9">
        <v>11.278500000000001</v>
      </c>
      <c r="J688" s="9">
        <v>1.9</v>
      </c>
      <c r="K688" s="9">
        <v>13.178500000000001</v>
      </c>
    </row>
    <row r="689" spans="1:11" x14ac:dyDescent="0.2">
      <c r="A689" s="8" t="s">
        <v>1386</v>
      </c>
      <c r="B689" s="8" t="s">
        <v>1387</v>
      </c>
      <c r="C689" s="9">
        <v>6</v>
      </c>
      <c r="D689" s="9">
        <v>6</v>
      </c>
      <c r="E689" s="9">
        <f t="shared" si="20"/>
        <v>0</v>
      </c>
      <c r="F689" s="42">
        <f t="shared" si="21"/>
        <v>0</v>
      </c>
      <c r="G689" s="9">
        <v>0.10200000000000001</v>
      </c>
      <c r="H689" s="9">
        <v>0.42000000000000004</v>
      </c>
      <c r="I689" s="9">
        <v>0.52200000000000002</v>
      </c>
      <c r="J689" s="9">
        <v>0</v>
      </c>
      <c r="K689" s="9">
        <v>0.52200000000000002</v>
      </c>
    </row>
    <row r="690" spans="1:11" x14ac:dyDescent="0.2">
      <c r="A690" s="8" t="s">
        <v>1388</v>
      </c>
      <c r="B690" s="8" t="s">
        <v>1389</v>
      </c>
      <c r="C690" s="9">
        <v>469</v>
      </c>
      <c r="D690" s="9">
        <v>515</v>
      </c>
      <c r="E690" s="9">
        <f t="shared" si="20"/>
        <v>46</v>
      </c>
      <c r="F690" s="42">
        <f t="shared" si="21"/>
        <v>9.8081023454157784E-2</v>
      </c>
      <c r="G690" s="9">
        <v>8.3640000000000008</v>
      </c>
      <c r="H690" s="9">
        <v>34.440000000000005</v>
      </c>
      <c r="I690" s="9">
        <v>42.804000000000002</v>
      </c>
      <c r="J690" s="9">
        <v>4.5999999999999996</v>
      </c>
      <c r="K690" s="9">
        <v>47.404000000000003</v>
      </c>
    </row>
    <row r="691" spans="1:11" x14ac:dyDescent="0.2">
      <c r="A691" s="8" t="s">
        <v>1390</v>
      </c>
      <c r="B691" s="8" t="s">
        <v>1391</v>
      </c>
      <c r="C691" s="9">
        <v>46</v>
      </c>
      <c r="D691" s="9">
        <v>47</v>
      </c>
      <c r="E691" s="9">
        <f t="shared" si="20"/>
        <v>1</v>
      </c>
      <c r="F691" s="42">
        <f t="shared" si="21"/>
        <v>2.1739130434782608E-2</v>
      </c>
      <c r="G691" s="9">
        <v>0.79050000000000009</v>
      </c>
      <c r="H691" s="9">
        <v>3.2550000000000003</v>
      </c>
      <c r="I691" s="9">
        <v>4.0455000000000005</v>
      </c>
      <c r="J691" s="9">
        <v>0.1</v>
      </c>
      <c r="K691" s="9">
        <v>4.1455000000000002</v>
      </c>
    </row>
    <row r="692" spans="1:11" x14ac:dyDescent="0.2">
      <c r="A692" s="8" t="s">
        <v>1392</v>
      </c>
      <c r="B692" s="8" t="s">
        <v>1393</v>
      </c>
      <c r="C692" s="9">
        <v>24</v>
      </c>
      <c r="D692" s="9">
        <v>28</v>
      </c>
      <c r="E692" s="9">
        <f t="shared" si="20"/>
        <v>4</v>
      </c>
      <c r="F692" s="42">
        <f t="shared" si="21"/>
        <v>0.16666666666666666</v>
      </c>
      <c r="G692" s="9">
        <v>0.67600000000000005</v>
      </c>
      <c r="H692" s="9">
        <v>2.34</v>
      </c>
      <c r="I692" s="9">
        <v>3.016</v>
      </c>
      <c r="J692" s="9">
        <v>0.4</v>
      </c>
      <c r="K692" s="9">
        <v>3.4159999999999999</v>
      </c>
    </row>
    <row r="693" spans="1:11" x14ac:dyDescent="0.2">
      <c r="A693" s="8" t="s">
        <v>1394</v>
      </c>
      <c r="B693" s="8" t="s">
        <v>1395</v>
      </c>
      <c r="C693" s="9">
        <v>127</v>
      </c>
      <c r="D693" s="9">
        <v>132</v>
      </c>
      <c r="E693" s="9">
        <f t="shared" si="20"/>
        <v>5</v>
      </c>
      <c r="F693" s="42">
        <f t="shared" si="21"/>
        <v>3.937007874015748E-2</v>
      </c>
      <c r="G693" s="9">
        <v>3.2375000000000003</v>
      </c>
      <c r="H693" s="9">
        <v>11.0075</v>
      </c>
      <c r="I693" s="9">
        <v>14.245000000000001</v>
      </c>
      <c r="J693" s="9">
        <v>0.5</v>
      </c>
      <c r="K693" s="9">
        <v>14.745000000000001</v>
      </c>
    </row>
    <row r="694" spans="1:11" x14ac:dyDescent="0.2">
      <c r="A694" s="8" t="s">
        <v>1396</v>
      </c>
      <c r="B694" s="8" t="s">
        <v>1397</v>
      </c>
      <c r="C694" s="9">
        <v>195</v>
      </c>
      <c r="D694" s="9">
        <v>216</v>
      </c>
      <c r="E694" s="9">
        <f t="shared" si="20"/>
        <v>21</v>
      </c>
      <c r="F694" s="42">
        <f t="shared" si="21"/>
        <v>0.1076923076923077</v>
      </c>
      <c r="G694" s="9">
        <v>5.7539999999999996</v>
      </c>
      <c r="H694" s="9">
        <v>18.905999999999999</v>
      </c>
      <c r="I694" s="9">
        <v>24.659999999999997</v>
      </c>
      <c r="J694" s="9">
        <v>2.1</v>
      </c>
      <c r="K694" s="9">
        <v>26.759999999999998</v>
      </c>
    </row>
    <row r="695" spans="1:11" x14ac:dyDescent="0.2">
      <c r="A695" s="8" t="s">
        <v>1398</v>
      </c>
      <c r="B695" s="8" t="s">
        <v>1399</v>
      </c>
      <c r="C695" s="9">
        <v>11784</v>
      </c>
      <c r="D695" s="9">
        <v>13257</v>
      </c>
      <c r="E695" s="9">
        <f t="shared" si="20"/>
        <v>1473</v>
      </c>
      <c r="F695" s="42">
        <f t="shared" si="21"/>
        <v>0.125</v>
      </c>
      <c r="G695" s="9">
        <v>363.09449999999998</v>
      </c>
      <c r="H695" s="9">
        <v>851.39400000000001</v>
      </c>
      <c r="I695" s="9">
        <v>1214.4884999999999</v>
      </c>
      <c r="J695" s="9">
        <v>147.30000000000001</v>
      </c>
      <c r="K695" s="9">
        <v>1361.7884999999999</v>
      </c>
    </row>
    <row r="696" spans="1:11" x14ac:dyDescent="0.2">
      <c r="A696" s="8" t="s">
        <v>1400</v>
      </c>
      <c r="B696" s="8" t="s">
        <v>1401</v>
      </c>
      <c r="C696" s="9">
        <v>761</v>
      </c>
      <c r="D696" s="9">
        <v>920</v>
      </c>
      <c r="E696" s="9">
        <f t="shared" si="20"/>
        <v>159</v>
      </c>
      <c r="F696" s="42">
        <f t="shared" si="21"/>
        <v>0.20893561103810776</v>
      </c>
      <c r="G696" s="9">
        <v>22.693500000000004</v>
      </c>
      <c r="H696" s="9">
        <v>46.227499999999999</v>
      </c>
      <c r="I696" s="9">
        <v>68.921000000000006</v>
      </c>
      <c r="J696" s="9">
        <v>15.9</v>
      </c>
      <c r="K696" s="9">
        <v>84.821000000000012</v>
      </c>
    </row>
    <row r="697" spans="1:11" x14ac:dyDescent="0.2">
      <c r="A697" s="8" t="s">
        <v>1402</v>
      </c>
      <c r="B697" s="8" t="s">
        <v>1403</v>
      </c>
      <c r="C697" s="9">
        <v>754</v>
      </c>
      <c r="D697" s="9">
        <v>835</v>
      </c>
      <c r="E697" s="9">
        <f t="shared" si="20"/>
        <v>81</v>
      </c>
      <c r="F697" s="42">
        <f t="shared" si="21"/>
        <v>0.10742705570291777</v>
      </c>
      <c r="G697" s="9">
        <v>25.423999999999999</v>
      </c>
      <c r="H697" s="9">
        <v>50.847999999999999</v>
      </c>
      <c r="I697" s="9">
        <v>76.271999999999991</v>
      </c>
      <c r="J697" s="9">
        <v>8.1</v>
      </c>
      <c r="K697" s="9">
        <v>84.371999999999986</v>
      </c>
    </row>
    <row r="698" spans="1:11" x14ac:dyDescent="0.2">
      <c r="A698" s="8" t="s">
        <v>1404</v>
      </c>
      <c r="B698" s="8" t="s">
        <v>1405</v>
      </c>
      <c r="C698" s="9">
        <v>221</v>
      </c>
      <c r="D698" s="9">
        <v>247</v>
      </c>
      <c r="E698" s="9">
        <f t="shared" si="20"/>
        <v>26</v>
      </c>
      <c r="F698" s="42">
        <f t="shared" si="21"/>
        <v>0.11764705882352941</v>
      </c>
      <c r="G698" s="9">
        <v>5.6160000000000005</v>
      </c>
      <c r="H698" s="9">
        <v>16.848000000000003</v>
      </c>
      <c r="I698" s="9">
        <v>22.464000000000002</v>
      </c>
      <c r="J698" s="9">
        <v>2.6</v>
      </c>
      <c r="K698" s="9">
        <v>25.064000000000004</v>
      </c>
    </row>
    <row r="699" spans="1:11" x14ac:dyDescent="0.2">
      <c r="A699" s="8" t="s">
        <v>1406</v>
      </c>
      <c r="B699" s="8" t="s">
        <v>1407</v>
      </c>
      <c r="C699" s="9">
        <v>4207</v>
      </c>
      <c r="D699" s="9">
        <v>4585</v>
      </c>
      <c r="E699" s="9">
        <f t="shared" si="20"/>
        <v>378</v>
      </c>
      <c r="F699" s="42">
        <f t="shared" si="21"/>
        <v>8.9850249584026626E-2</v>
      </c>
      <c r="G699" s="9">
        <v>118.69200000000001</v>
      </c>
      <c r="H699" s="9">
        <v>307.72000000000003</v>
      </c>
      <c r="I699" s="9">
        <v>426.41200000000003</v>
      </c>
      <c r="J699" s="9">
        <v>37.799999999999997</v>
      </c>
      <c r="K699" s="9">
        <v>464.21200000000005</v>
      </c>
    </row>
    <row r="700" spans="1:11" x14ac:dyDescent="0.2">
      <c r="A700" s="8" t="s">
        <v>1408</v>
      </c>
      <c r="B700" s="8" t="s">
        <v>1409</v>
      </c>
      <c r="C700" s="9">
        <v>1641</v>
      </c>
      <c r="D700" s="9">
        <v>1887</v>
      </c>
      <c r="E700" s="9">
        <f t="shared" si="20"/>
        <v>246</v>
      </c>
      <c r="F700" s="42">
        <f t="shared" si="21"/>
        <v>0.14990859232175502</v>
      </c>
      <c r="G700" s="9">
        <v>49.391999999999996</v>
      </c>
      <c r="H700" s="9">
        <v>114.66000000000001</v>
      </c>
      <c r="I700" s="9">
        <v>164.05200000000002</v>
      </c>
      <c r="J700" s="9">
        <v>24.6</v>
      </c>
      <c r="K700" s="9">
        <v>188.65200000000002</v>
      </c>
    </row>
    <row r="701" spans="1:11" x14ac:dyDescent="0.2">
      <c r="A701" s="8" t="s">
        <v>1410</v>
      </c>
      <c r="B701" s="8" t="s">
        <v>1411</v>
      </c>
      <c r="C701" s="9">
        <v>699</v>
      </c>
      <c r="D701" s="9">
        <v>909</v>
      </c>
      <c r="E701" s="9">
        <f t="shared" si="20"/>
        <v>210</v>
      </c>
      <c r="F701" s="42">
        <f t="shared" si="21"/>
        <v>0.30042918454935624</v>
      </c>
      <c r="G701" s="9">
        <v>24.923999999999999</v>
      </c>
      <c r="H701" s="9">
        <v>54.672000000000004</v>
      </c>
      <c r="I701" s="9">
        <v>79.596000000000004</v>
      </c>
      <c r="J701" s="9">
        <v>21</v>
      </c>
      <c r="K701" s="9">
        <v>100.596</v>
      </c>
    </row>
    <row r="702" spans="1:11" x14ac:dyDescent="0.2">
      <c r="A702" s="8" t="s">
        <v>1412</v>
      </c>
      <c r="B702" s="8" t="s">
        <v>1413</v>
      </c>
      <c r="C702" s="9">
        <v>909</v>
      </c>
      <c r="D702" s="9">
        <v>1105</v>
      </c>
      <c r="E702" s="9">
        <f t="shared" si="20"/>
        <v>196</v>
      </c>
      <c r="F702" s="42">
        <f t="shared" si="21"/>
        <v>0.21562156215621561</v>
      </c>
      <c r="G702" s="9">
        <v>31.216999999999999</v>
      </c>
      <c r="H702" s="9">
        <v>68.475999999999999</v>
      </c>
      <c r="I702" s="9">
        <v>99.692999999999998</v>
      </c>
      <c r="J702" s="9">
        <v>19.600000000000001</v>
      </c>
      <c r="K702" s="9">
        <v>119.29300000000001</v>
      </c>
    </row>
    <row r="703" spans="1:11" x14ac:dyDescent="0.2">
      <c r="A703" s="8" t="s">
        <v>1414</v>
      </c>
      <c r="B703" s="8" t="s">
        <v>1415</v>
      </c>
      <c r="C703" s="9">
        <v>101</v>
      </c>
      <c r="D703" s="9">
        <v>139</v>
      </c>
      <c r="E703" s="9">
        <f t="shared" si="20"/>
        <v>38</v>
      </c>
      <c r="F703" s="42">
        <f t="shared" si="21"/>
        <v>0.37623762376237624</v>
      </c>
      <c r="G703" s="9">
        <v>3.7199999999999998</v>
      </c>
      <c r="H703" s="9">
        <v>8.16</v>
      </c>
      <c r="I703" s="9">
        <v>11.879999999999999</v>
      </c>
      <c r="J703" s="9">
        <v>3.8</v>
      </c>
      <c r="K703" s="9">
        <v>15.68</v>
      </c>
    </row>
    <row r="704" spans="1:11" x14ac:dyDescent="0.2">
      <c r="A704" s="8" t="s">
        <v>1416</v>
      </c>
      <c r="B704" s="8" t="s">
        <v>1417</v>
      </c>
      <c r="C704" s="9">
        <v>90</v>
      </c>
      <c r="D704" s="9">
        <v>97</v>
      </c>
      <c r="E704" s="9">
        <f t="shared" si="20"/>
        <v>7</v>
      </c>
      <c r="F704" s="42">
        <f t="shared" si="21"/>
        <v>7.7777777777777779E-2</v>
      </c>
      <c r="G704" s="9">
        <v>3.74</v>
      </c>
      <c r="H704" s="9">
        <v>5.6099999999999994</v>
      </c>
      <c r="I704" s="9">
        <v>9.35</v>
      </c>
      <c r="J704" s="9">
        <v>0.7</v>
      </c>
      <c r="K704" s="9">
        <v>10.049999999999999</v>
      </c>
    </row>
    <row r="705" spans="1:11" x14ac:dyDescent="0.2">
      <c r="A705" s="8" t="s">
        <v>1418</v>
      </c>
      <c r="B705" s="8" t="s">
        <v>1419</v>
      </c>
      <c r="C705" s="9">
        <v>220</v>
      </c>
      <c r="D705" s="9">
        <v>228</v>
      </c>
      <c r="E705" s="9">
        <f t="shared" si="20"/>
        <v>8</v>
      </c>
      <c r="F705" s="42">
        <f t="shared" si="21"/>
        <v>3.6363636363636362E-2</v>
      </c>
      <c r="G705" s="9">
        <v>8.9600000000000009</v>
      </c>
      <c r="H705" s="9">
        <v>13.44</v>
      </c>
      <c r="I705" s="9">
        <v>22.4</v>
      </c>
      <c r="J705" s="9">
        <v>0.8</v>
      </c>
      <c r="K705" s="9">
        <v>23.2</v>
      </c>
    </row>
    <row r="706" spans="1:11" x14ac:dyDescent="0.2">
      <c r="A706" s="8" t="s">
        <v>1420</v>
      </c>
      <c r="B706" s="8" t="s">
        <v>1421</v>
      </c>
      <c r="C706" s="9">
        <v>457</v>
      </c>
      <c r="D706" s="9">
        <v>528</v>
      </c>
      <c r="E706" s="9">
        <f t="shared" si="20"/>
        <v>71</v>
      </c>
      <c r="F706" s="42">
        <f t="shared" si="21"/>
        <v>0.15536105032822758</v>
      </c>
      <c r="G706" s="9">
        <v>19.7</v>
      </c>
      <c r="H706" s="9">
        <v>29.549999999999997</v>
      </c>
      <c r="I706" s="9">
        <v>49.25</v>
      </c>
      <c r="J706" s="9">
        <v>7.1</v>
      </c>
      <c r="K706" s="9">
        <v>56.35</v>
      </c>
    </row>
    <row r="707" spans="1:11" x14ac:dyDescent="0.2">
      <c r="A707" s="8" t="s">
        <v>1422</v>
      </c>
      <c r="B707" s="8" t="s">
        <v>1423</v>
      </c>
      <c r="C707" s="9">
        <v>182</v>
      </c>
      <c r="D707" s="9">
        <v>175</v>
      </c>
      <c r="E707" s="9">
        <f t="shared" si="20"/>
        <v>-7</v>
      </c>
      <c r="F707" s="42">
        <f t="shared" si="21"/>
        <v>-3.8461538461538464E-2</v>
      </c>
      <c r="G707" s="9">
        <v>5.3549999999999995</v>
      </c>
      <c r="H707" s="9">
        <v>14.280000000000001</v>
      </c>
      <c r="I707" s="9">
        <v>19.635000000000002</v>
      </c>
      <c r="J707" s="9">
        <v>-0.7</v>
      </c>
      <c r="K707" s="9">
        <v>18.935000000000002</v>
      </c>
    </row>
    <row r="708" spans="1:11" x14ac:dyDescent="0.2">
      <c r="A708" s="8" t="s">
        <v>1424</v>
      </c>
      <c r="B708" s="8" t="s">
        <v>1425</v>
      </c>
      <c r="C708" s="9">
        <v>338</v>
      </c>
      <c r="D708" s="9">
        <v>355</v>
      </c>
      <c r="E708" s="9">
        <f t="shared" si="20"/>
        <v>17</v>
      </c>
      <c r="F708" s="42">
        <f t="shared" si="21"/>
        <v>5.0295857988165681E-2</v>
      </c>
      <c r="G708" s="9">
        <v>10.395</v>
      </c>
      <c r="H708" s="9">
        <v>27.72</v>
      </c>
      <c r="I708" s="9">
        <v>38.114999999999995</v>
      </c>
      <c r="J708" s="9">
        <v>1.7</v>
      </c>
      <c r="K708" s="9">
        <v>39.814999999999998</v>
      </c>
    </row>
    <row r="709" spans="1:11" x14ac:dyDescent="0.2">
      <c r="A709" s="8" t="s">
        <v>1426</v>
      </c>
      <c r="B709" s="8" t="s">
        <v>1427</v>
      </c>
      <c r="C709" s="9">
        <v>1204</v>
      </c>
      <c r="D709" s="9">
        <v>1247</v>
      </c>
      <c r="E709" s="9">
        <f t="shared" si="20"/>
        <v>43</v>
      </c>
      <c r="F709" s="42">
        <f t="shared" si="21"/>
        <v>3.5714285714285712E-2</v>
      </c>
      <c r="G709" s="9">
        <v>36.765000000000001</v>
      </c>
      <c r="H709" s="9">
        <v>98.04</v>
      </c>
      <c r="I709" s="9">
        <v>134.80500000000001</v>
      </c>
      <c r="J709" s="9">
        <v>4.3</v>
      </c>
      <c r="K709" s="9">
        <v>139.10500000000002</v>
      </c>
    </row>
    <row r="710" spans="1:11" x14ac:dyDescent="0.2">
      <c r="A710" s="8" t="s">
        <v>1428</v>
      </c>
      <c r="B710" s="8" t="s">
        <v>1429</v>
      </c>
      <c r="C710" s="9">
        <v>15604</v>
      </c>
      <c r="D710" s="9">
        <v>17408</v>
      </c>
      <c r="E710" s="9">
        <f t="shared" si="20"/>
        <v>1804</v>
      </c>
      <c r="F710" s="42">
        <f t="shared" si="21"/>
        <v>0.11561138169700078</v>
      </c>
      <c r="G710" s="9">
        <v>561.20400000000006</v>
      </c>
      <c r="H710" s="9">
        <v>1056.384</v>
      </c>
      <c r="I710" s="9">
        <v>1617.5880000000002</v>
      </c>
      <c r="J710" s="9">
        <v>180.4</v>
      </c>
      <c r="K710" s="9">
        <v>1797.9880000000003</v>
      </c>
    </row>
    <row r="711" spans="1:11" x14ac:dyDescent="0.2">
      <c r="A711" s="8" t="s">
        <v>1430</v>
      </c>
      <c r="B711" s="8" t="s">
        <v>1431</v>
      </c>
      <c r="C711" s="9">
        <v>108</v>
      </c>
      <c r="D711" s="9">
        <v>133</v>
      </c>
      <c r="E711" s="9">
        <f t="shared" ref="E711:E774" si="22">D711-C711</f>
        <v>25</v>
      </c>
      <c r="F711" s="42">
        <f t="shared" ref="F711:F774" si="23">E711/C711</f>
        <v>0.23148148148148148</v>
      </c>
      <c r="G711" s="9">
        <v>3.0125000000000002</v>
      </c>
      <c r="H711" s="9">
        <v>7.2299999999999995</v>
      </c>
      <c r="I711" s="9">
        <v>10.2425</v>
      </c>
      <c r="J711" s="9">
        <v>2.5</v>
      </c>
      <c r="K711" s="9">
        <v>12.7425</v>
      </c>
    </row>
    <row r="712" spans="1:11" x14ac:dyDescent="0.2">
      <c r="A712" s="8" t="s">
        <v>1432</v>
      </c>
      <c r="B712" s="8" t="s">
        <v>1433</v>
      </c>
      <c r="C712" s="9">
        <v>336</v>
      </c>
      <c r="D712" s="9">
        <v>418</v>
      </c>
      <c r="E712" s="9">
        <f t="shared" si="22"/>
        <v>82</v>
      </c>
      <c r="F712" s="42">
        <f t="shared" si="23"/>
        <v>0.24404761904761904</v>
      </c>
      <c r="G712" s="9">
        <v>9.4250000000000007</v>
      </c>
      <c r="H712" s="9">
        <v>22.619999999999997</v>
      </c>
      <c r="I712" s="9">
        <v>32.045000000000002</v>
      </c>
      <c r="J712" s="9">
        <v>8.1999999999999993</v>
      </c>
      <c r="K712" s="9">
        <v>40.245000000000005</v>
      </c>
    </row>
    <row r="713" spans="1:11" x14ac:dyDescent="0.2">
      <c r="A713" s="8" t="s">
        <v>1434</v>
      </c>
      <c r="B713" s="8" t="s">
        <v>1435</v>
      </c>
      <c r="C713" s="9">
        <v>2744</v>
      </c>
      <c r="D713" s="9">
        <v>3166</v>
      </c>
      <c r="E713" s="9">
        <f t="shared" si="22"/>
        <v>422</v>
      </c>
      <c r="F713" s="42">
        <f t="shared" si="23"/>
        <v>0.15379008746355685</v>
      </c>
      <c r="G713" s="9">
        <v>79.785000000000011</v>
      </c>
      <c r="H713" s="9">
        <v>206.85000000000002</v>
      </c>
      <c r="I713" s="9">
        <v>286.63500000000005</v>
      </c>
      <c r="J713" s="9">
        <v>42.2</v>
      </c>
      <c r="K713" s="9">
        <v>328.83500000000004</v>
      </c>
    </row>
    <row r="714" spans="1:11" x14ac:dyDescent="0.2">
      <c r="A714" s="8" t="s">
        <v>1436</v>
      </c>
      <c r="B714" s="8" t="s">
        <v>1437</v>
      </c>
      <c r="C714" s="9">
        <v>333</v>
      </c>
      <c r="D714" s="9">
        <v>328</v>
      </c>
      <c r="E714" s="9">
        <f t="shared" si="22"/>
        <v>-5</v>
      </c>
      <c r="F714" s="42">
        <f t="shared" si="23"/>
        <v>-1.5015015015015015E-2</v>
      </c>
      <c r="G714" s="9">
        <v>15.202999999999999</v>
      </c>
      <c r="H714" s="9">
        <v>20.491</v>
      </c>
      <c r="I714" s="9">
        <v>35.694000000000003</v>
      </c>
      <c r="J714" s="9">
        <v>-0.5</v>
      </c>
      <c r="K714" s="9">
        <v>35.194000000000003</v>
      </c>
    </row>
    <row r="715" spans="1:11" x14ac:dyDescent="0.2">
      <c r="A715" s="8" t="s">
        <v>1438</v>
      </c>
      <c r="B715" s="8" t="s">
        <v>1439</v>
      </c>
      <c r="C715" s="9">
        <v>1631</v>
      </c>
      <c r="D715" s="9">
        <v>1810</v>
      </c>
      <c r="E715" s="9">
        <f t="shared" si="22"/>
        <v>179</v>
      </c>
      <c r="F715" s="42">
        <f t="shared" si="23"/>
        <v>0.10974862047823421</v>
      </c>
      <c r="G715" s="9">
        <v>53.335499999999996</v>
      </c>
      <c r="H715" s="9">
        <v>103.22999999999999</v>
      </c>
      <c r="I715" s="9">
        <v>156.56549999999999</v>
      </c>
      <c r="J715" s="9">
        <v>17.899999999999999</v>
      </c>
      <c r="K715" s="9">
        <v>174.46549999999999</v>
      </c>
    </row>
    <row r="716" spans="1:11" x14ac:dyDescent="0.2">
      <c r="A716" s="8" t="s">
        <v>1440</v>
      </c>
      <c r="B716" s="8" t="s">
        <v>1441</v>
      </c>
      <c r="C716" s="9">
        <v>378</v>
      </c>
      <c r="D716" s="9">
        <v>409</v>
      </c>
      <c r="E716" s="9">
        <f t="shared" si="22"/>
        <v>31</v>
      </c>
      <c r="F716" s="42">
        <f t="shared" si="23"/>
        <v>8.2010582010582006E-2</v>
      </c>
      <c r="G716" s="9">
        <v>14.952999999999999</v>
      </c>
      <c r="H716" s="9">
        <v>20.855499999999999</v>
      </c>
      <c r="I716" s="9">
        <v>35.808499999999995</v>
      </c>
      <c r="J716" s="9">
        <v>3.1</v>
      </c>
      <c r="K716" s="9">
        <v>38.908499999999997</v>
      </c>
    </row>
    <row r="717" spans="1:11" x14ac:dyDescent="0.2">
      <c r="A717" s="8" t="s">
        <v>1442</v>
      </c>
      <c r="B717" s="8" t="s">
        <v>1443</v>
      </c>
      <c r="C717" s="9">
        <v>322</v>
      </c>
      <c r="D717" s="9">
        <v>338</v>
      </c>
      <c r="E717" s="9">
        <f t="shared" si="22"/>
        <v>16</v>
      </c>
      <c r="F717" s="42">
        <f t="shared" si="23"/>
        <v>4.9689440993788817E-2</v>
      </c>
      <c r="G717" s="9">
        <v>9.2399999999999984</v>
      </c>
      <c r="H717" s="9">
        <v>19.139999999999997</v>
      </c>
      <c r="I717" s="9">
        <v>28.379999999999995</v>
      </c>
      <c r="J717" s="9">
        <v>1.6</v>
      </c>
      <c r="K717" s="9">
        <v>29.979999999999997</v>
      </c>
    </row>
    <row r="718" spans="1:11" x14ac:dyDescent="0.2">
      <c r="A718" s="8" t="s">
        <v>1444</v>
      </c>
      <c r="B718" s="8" t="s">
        <v>1445</v>
      </c>
      <c r="C718" s="9">
        <v>835</v>
      </c>
      <c r="D718" s="9">
        <v>904</v>
      </c>
      <c r="E718" s="9">
        <f t="shared" si="22"/>
        <v>69</v>
      </c>
      <c r="F718" s="42">
        <f t="shared" si="23"/>
        <v>8.263473053892216E-2</v>
      </c>
      <c r="G718" s="9">
        <v>20.868000000000002</v>
      </c>
      <c r="H718" s="9">
        <v>52.169999999999995</v>
      </c>
      <c r="I718" s="9">
        <v>73.037999999999997</v>
      </c>
      <c r="J718" s="9">
        <v>6.9</v>
      </c>
      <c r="K718" s="9">
        <v>79.938000000000002</v>
      </c>
    </row>
    <row r="719" spans="1:11" x14ac:dyDescent="0.2">
      <c r="A719" s="8" t="s">
        <v>1446</v>
      </c>
      <c r="B719" s="8" t="s">
        <v>1447</v>
      </c>
      <c r="C719" s="9">
        <v>474</v>
      </c>
      <c r="D719" s="9">
        <v>474</v>
      </c>
      <c r="E719" s="9">
        <f t="shared" si="22"/>
        <v>0</v>
      </c>
      <c r="F719" s="42">
        <f t="shared" si="23"/>
        <v>0</v>
      </c>
      <c r="G719" s="9">
        <v>10.901999999999999</v>
      </c>
      <c r="H719" s="9">
        <v>41.712000000000003</v>
      </c>
      <c r="I719" s="9">
        <v>52.614000000000004</v>
      </c>
      <c r="J719" s="9">
        <v>0</v>
      </c>
      <c r="K719" s="9">
        <v>52.614000000000004</v>
      </c>
    </row>
    <row r="720" spans="1:11" x14ac:dyDescent="0.2">
      <c r="A720" s="8" t="s">
        <v>1448</v>
      </c>
      <c r="B720" s="8" t="s">
        <v>1449</v>
      </c>
      <c r="C720" s="9">
        <v>97</v>
      </c>
      <c r="D720" s="9">
        <v>122</v>
      </c>
      <c r="E720" s="9">
        <f t="shared" si="22"/>
        <v>25</v>
      </c>
      <c r="F720" s="42">
        <f t="shared" si="23"/>
        <v>0.25773195876288657</v>
      </c>
      <c r="G720" s="9">
        <v>4.7084999999999999</v>
      </c>
      <c r="H720" s="9">
        <v>6.7889999999999997</v>
      </c>
      <c r="I720" s="9">
        <v>11.497499999999999</v>
      </c>
      <c r="J720" s="9">
        <v>2.5</v>
      </c>
      <c r="K720" s="9">
        <v>13.997499999999999</v>
      </c>
    </row>
    <row r="721" spans="1:11" x14ac:dyDescent="0.2">
      <c r="A721" s="8" t="s">
        <v>1450</v>
      </c>
      <c r="B721" s="8" t="s">
        <v>1451</v>
      </c>
      <c r="C721" s="9">
        <v>11</v>
      </c>
      <c r="D721" s="9">
        <v>13</v>
      </c>
      <c r="E721" s="9">
        <f t="shared" si="22"/>
        <v>2</v>
      </c>
      <c r="F721" s="42">
        <f t="shared" si="23"/>
        <v>0.18181818181818182</v>
      </c>
      <c r="G721" s="9">
        <v>0.51600000000000001</v>
      </c>
      <c r="H721" s="9">
        <v>0.74399999999999999</v>
      </c>
      <c r="I721" s="9">
        <v>1.26</v>
      </c>
      <c r="J721" s="9">
        <v>0.2</v>
      </c>
      <c r="K721" s="9">
        <v>1.46</v>
      </c>
    </row>
    <row r="722" spans="1:11" x14ac:dyDescent="0.2">
      <c r="A722" s="8" t="s">
        <v>1452</v>
      </c>
      <c r="B722" s="8" t="s">
        <v>1453</v>
      </c>
      <c r="C722" s="9">
        <v>4</v>
      </c>
      <c r="D722" s="9">
        <v>5</v>
      </c>
      <c r="E722" s="9">
        <f t="shared" si="22"/>
        <v>1</v>
      </c>
      <c r="F722" s="42">
        <f t="shared" si="23"/>
        <v>0.25</v>
      </c>
      <c r="G722" s="9">
        <v>0.19349999999999998</v>
      </c>
      <c r="H722" s="9">
        <v>0.27900000000000003</v>
      </c>
      <c r="I722" s="9">
        <v>0.47250000000000003</v>
      </c>
      <c r="J722" s="9">
        <v>0.1</v>
      </c>
      <c r="K722" s="9">
        <v>0.57250000000000001</v>
      </c>
    </row>
    <row r="723" spans="1:11" x14ac:dyDescent="0.2">
      <c r="A723" s="8" t="s">
        <v>1454</v>
      </c>
      <c r="B723" s="8" t="s">
        <v>1455</v>
      </c>
      <c r="C723" s="9">
        <v>68</v>
      </c>
      <c r="D723" s="9">
        <v>86</v>
      </c>
      <c r="E723" s="9">
        <f t="shared" si="22"/>
        <v>18</v>
      </c>
      <c r="F723" s="42">
        <f t="shared" si="23"/>
        <v>0.26470588235294118</v>
      </c>
      <c r="G723" s="9">
        <v>3.3109999999999999</v>
      </c>
      <c r="H723" s="9">
        <v>4.774</v>
      </c>
      <c r="I723" s="9">
        <v>8.0850000000000009</v>
      </c>
      <c r="J723" s="9">
        <v>1.8</v>
      </c>
      <c r="K723" s="9">
        <v>9.8850000000000016</v>
      </c>
    </row>
    <row r="724" spans="1:11" x14ac:dyDescent="0.2">
      <c r="A724" s="8" t="s">
        <v>1456</v>
      </c>
      <c r="B724" s="8" t="s">
        <v>1457</v>
      </c>
      <c r="C724" s="9">
        <v>6726</v>
      </c>
      <c r="D724" s="9">
        <v>7484</v>
      </c>
      <c r="E724" s="9">
        <f t="shared" si="22"/>
        <v>758</v>
      </c>
      <c r="F724" s="42">
        <f t="shared" si="23"/>
        <v>0.11269699672911092</v>
      </c>
      <c r="G724" s="9">
        <v>248.67500000000001</v>
      </c>
      <c r="H724" s="9">
        <v>440.51</v>
      </c>
      <c r="I724" s="9">
        <v>689.18499999999995</v>
      </c>
      <c r="J724" s="9">
        <v>75.8</v>
      </c>
      <c r="K724" s="9">
        <v>764.9849999999999</v>
      </c>
    </row>
    <row r="725" spans="1:11" x14ac:dyDescent="0.2">
      <c r="A725" s="8" t="s">
        <v>1458</v>
      </c>
      <c r="B725" s="8" t="s">
        <v>1459</v>
      </c>
      <c r="C725" s="9">
        <v>18</v>
      </c>
      <c r="D725" s="9">
        <v>19</v>
      </c>
      <c r="E725" s="9">
        <f t="shared" si="22"/>
        <v>1</v>
      </c>
      <c r="F725" s="42">
        <f t="shared" si="23"/>
        <v>5.5555555555555552E-2</v>
      </c>
      <c r="G725" s="9">
        <v>0.72150000000000003</v>
      </c>
      <c r="H725" s="9">
        <v>1.258</v>
      </c>
      <c r="I725" s="9">
        <v>1.9795</v>
      </c>
      <c r="J725" s="9">
        <v>0.1</v>
      </c>
      <c r="K725" s="9">
        <v>2.0794999999999999</v>
      </c>
    </row>
    <row r="726" spans="1:11" x14ac:dyDescent="0.2">
      <c r="A726" s="8" t="s">
        <v>1460</v>
      </c>
      <c r="B726" s="8" t="s">
        <v>1461</v>
      </c>
      <c r="C726" s="9">
        <v>261</v>
      </c>
      <c r="D726" s="9">
        <v>282</v>
      </c>
      <c r="E726" s="9">
        <f t="shared" si="22"/>
        <v>21</v>
      </c>
      <c r="F726" s="42">
        <f t="shared" si="23"/>
        <v>8.0459770114942528E-2</v>
      </c>
      <c r="G726" s="9">
        <v>10.86</v>
      </c>
      <c r="H726" s="9">
        <v>20.634</v>
      </c>
      <c r="I726" s="9">
        <v>31.494</v>
      </c>
      <c r="J726" s="9">
        <v>2.1</v>
      </c>
      <c r="K726" s="9">
        <v>33.594000000000001</v>
      </c>
    </row>
    <row r="727" spans="1:11" x14ac:dyDescent="0.2">
      <c r="A727" s="8" t="s">
        <v>1462</v>
      </c>
      <c r="B727" s="8" t="s">
        <v>1463</v>
      </c>
      <c r="C727" s="9">
        <v>49</v>
      </c>
      <c r="D727" s="9">
        <v>54</v>
      </c>
      <c r="E727" s="9">
        <f t="shared" si="22"/>
        <v>5</v>
      </c>
      <c r="F727" s="42">
        <f t="shared" si="23"/>
        <v>0.10204081632653061</v>
      </c>
      <c r="G727" s="9">
        <v>2.472</v>
      </c>
      <c r="H727" s="9">
        <v>3.09</v>
      </c>
      <c r="I727" s="9">
        <v>5.5619999999999994</v>
      </c>
      <c r="J727" s="9">
        <v>0.5</v>
      </c>
      <c r="K727" s="9">
        <v>6.0619999999999994</v>
      </c>
    </row>
    <row r="728" spans="1:11" x14ac:dyDescent="0.2">
      <c r="A728" s="8" t="s">
        <v>1464</v>
      </c>
      <c r="B728" s="8" t="s">
        <v>1465</v>
      </c>
      <c r="C728" s="9">
        <v>3</v>
      </c>
      <c r="D728" s="9">
        <v>3</v>
      </c>
      <c r="E728" s="9">
        <f t="shared" si="22"/>
        <v>0</v>
      </c>
      <c r="F728" s="42">
        <f t="shared" si="23"/>
        <v>0</v>
      </c>
      <c r="G728" s="9">
        <v>6.6000000000000003E-2</v>
      </c>
      <c r="H728" s="9">
        <v>0.15600000000000003</v>
      </c>
      <c r="I728" s="9">
        <v>0.22200000000000003</v>
      </c>
      <c r="J728" s="9">
        <v>0</v>
      </c>
      <c r="K728" s="9">
        <v>0.22200000000000003</v>
      </c>
    </row>
    <row r="729" spans="1:11" x14ac:dyDescent="0.2">
      <c r="A729" s="8" t="s">
        <v>1466</v>
      </c>
      <c r="B729" s="8" t="s">
        <v>1467</v>
      </c>
      <c r="C729" s="9">
        <v>10</v>
      </c>
      <c r="D729" s="9">
        <v>14</v>
      </c>
      <c r="E729" s="9">
        <f t="shared" si="22"/>
        <v>4</v>
      </c>
      <c r="F729" s="42">
        <f t="shared" si="23"/>
        <v>0.4</v>
      </c>
      <c r="G729" s="9">
        <v>0.252</v>
      </c>
      <c r="H729" s="9">
        <v>0.89999999999999991</v>
      </c>
      <c r="I729" s="9">
        <v>1.1519999999999999</v>
      </c>
      <c r="J729" s="9">
        <v>0.4</v>
      </c>
      <c r="K729" s="9">
        <v>1.552</v>
      </c>
    </row>
    <row r="730" spans="1:11" x14ac:dyDescent="0.2">
      <c r="A730" s="8" t="s">
        <v>1468</v>
      </c>
      <c r="B730" s="8" t="s">
        <v>1469</v>
      </c>
      <c r="C730" s="9">
        <v>647</v>
      </c>
      <c r="D730" s="9">
        <v>748</v>
      </c>
      <c r="E730" s="9">
        <f t="shared" si="22"/>
        <v>101</v>
      </c>
      <c r="F730" s="42">
        <f t="shared" si="23"/>
        <v>0.15610510046367851</v>
      </c>
      <c r="G730" s="9">
        <v>36.967500000000001</v>
      </c>
      <c r="H730" s="9">
        <v>51.615000000000009</v>
      </c>
      <c r="I730" s="9">
        <v>88.58250000000001</v>
      </c>
      <c r="J730" s="9">
        <v>10.1</v>
      </c>
      <c r="K730" s="9">
        <v>98.682500000000005</v>
      </c>
    </row>
    <row r="731" spans="1:11" x14ac:dyDescent="0.2">
      <c r="A731" s="8" t="s">
        <v>1470</v>
      </c>
      <c r="B731" s="8" t="s">
        <v>1471</v>
      </c>
      <c r="C731" s="9">
        <v>549</v>
      </c>
      <c r="D731" s="9">
        <v>598</v>
      </c>
      <c r="E731" s="9">
        <f t="shared" si="22"/>
        <v>49</v>
      </c>
      <c r="F731" s="42">
        <f t="shared" si="23"/>
        <v>8.9253187613843349E-2</v>
      </c>
      <c r="G731" s="9">
        <v>22.366499999999998</v>
      </c>
      <c r="H731" s="9">
        <v>38.998000000000005</v>
      </c>
      <c r="I731" s="9">
        <v>61.364500000000007</v>
      </c>
      <c r="J731" s="9">
        <v>4.9000000000000004</v>
      </c>
      <c r="K731" s="9">
        <v>66.264500000000012</v>
      </c>
    </row>
    <row r="732" spans="1:11" x14ac:dyDescent="0.2">
      <c r="A732" s="8" t="s">
        <v>45</v>
      </c>
      <c r="B732" s="8" t="s">
        <v>46</v>
      </c>
      <c r="C732" s="9">
        <v>48558</v>
      </c>
      <c r="D732" s="9">
        <v>56310</v>
      </c>
      <c r="E732" s="9">
        <f t="shared" si="22"/>
        <v>7752</v>
      </c>
      <c r="F732" s="42">
        <f t="shared" si="23"/>
        <v>0.1596441369084394</v>
      </c>
      <c r="G732" s="9">
        <v>2097.36</v>
      </c>
      <c r="H732" s="9">
        <v>3984.9839999999999</v>
      </c>
      <c r="I732" s="9">
        <v>6082.3440000000001</v>
      </c>
      <c r="J732" s="9">
        <v>775.2</v>
      </c>
      <c r="K732" s="9">
        <v>6857.5439999999999</v>
      </c>
    </row>
    <row r="733" spans="1:11" x14ac:dyDescent="0.2">
      <c r="A733" s="8" t="s">
        <v>1472</v>
      </c>
      <c r="B733" s="8" t="s">
        <v>1473</v>
      </c>
      <c r="C733" s="9">
        <v>3695</v>
      </c>
      <c r="D733" s="9">
        <v>4264</v>
      </c>
      <c r="E733" s="9">
        <f t="shared" si="22"/>
        <v>569</v>
      </c>
      <c r="F733" s="42">
        <f t="shared" si="23"/>
        <v>0.15399188092016239</v>
      </c>
      <c r="G733" s="9">
        <v>127.34400000000001</v>
      </c>
      <c r="H733" s="9">
        <v>278.56500000000005</v>
      </c>
      <c r="I733" s="9">
        <v>405.90900000000005</v>
      </c>
      <c r="J733" s="9">
        <v>56.9</v>
      </c>
      <c r="K733" s="9">
        <v>462.80900000000003</v>
      </c>
    </row>
    <row r="734" spans="1:11" x14ac:dyDescent="0.2">
      <c r="A734" s="8" t="s">
        <v>1474</v>
      </c>
      <c r="B734" s="8" t="s">
        <v>1475</v>
      </c>
      <c r="C734" s="9">
        <v>3695</v>
      </c>
      <c r="D734" s="9">
        <v>4264</v>
      </c>
      <c r="E734" s="9">
        <f t="shared" si="22"/>
        <v>569</v>
      </c>
      <c r="F734" s="42">
        <f t="shared" si="23"/>
        <v>0.15399188092016239</v>
      </c>
      <c r="G734" s="9">
        <v>127.34400000000001</v>
      </c>
      <c r="H734" s="9">
        <v>278.56500000000005</v>
      </c>
      <c r="I734" s="9">
        <v>405.90900000000005</v>
      </c>
      <c r="J734" s="9">
        <v>56.9</v>
      </c>
      <c r="K734" s="9">
        <v>462.80900000000003</v>
      </c>
    </row>
    <row r="735" spans="1:11" x14ac:dyDescent="0.2">
      <c r="A735" s="8" t="s">
        <v>1476</v>
      </c>
      <c r="B735" s="8" t="s">
        <v>1477</v>
      </c>
      <c r="C735" s="9">
        <v>10031</v>
      </c>
      <c r="D735" s="9">
        <v>12436</v>
      </c>
      <c r="E735" s="9">
        <f t="shared" si="22"/>
        <v>2405</v>
      </c>
      <c r="F735" s="42">
        <f t="shared" si="23"/>
        <v>0.23975675406240654</v>
      </c>
      <c r="G735" s="9">
        <v>449.34000000000003</v>
      </c>
      <c r="H735" s="9">
        <v>842.51249999999993</v>
      </c>
      <c r="I735" s="9">
        <v>1291.8525</v>
      </c>
      <c r="J735" s="9">
        <v>240.5</v>
      </c>
      <c r="K735" s="9">
        <v>1532.3525</v>
      </c>
    </row>
    <row r="736" spans="1:11" x14ac:dyDescent="0.2">
      <c r="A736" s="8" t="s">
        <v>1478</v>
      </c>
      <c r="B736" s="8" t="s">
        <v>1479</v>
      </c>
      <c r="C736" s="9">
        <v>112</v>
      </c>
      <c r="D736" s="9">
        <v>152</v>
      </c>
      <c r="E736" s="9">
        <f t="shared" si="22"/>
        <v>40</v>
      </c>
      <c r="F736" s="42">
        <f t="shared" si="23"/>
        <v>0.35714285714285715</v>
      </c>
      <c r="G736" s="9">
        <v>2.64</v>
      </c>
      <c r="H736" s="9">
        <v>8.8440000000000012</v>
      </c>
      <c r="I736" s="9">
        <v>11.484000000000002</v>
      </c>
      <c r="J736" s="9">
        <v>4</v>
      </c>
      <c r="K736" s="9">
        <v>15.484000000000002</v>
      </c>
    </row>
    <row r="737" spans="1:11" x14ac:dyDescent="0.2">
      <c r="A737" s="8" t="s">
        <v>1480</v>
      </c>
      <c r="B737" s="8" t="s">
        <v>1481</v>
      </c>
      <c r="C737" s="9">
        <v>10</v>
      </c>
      <c r="D737" s="9">
        <v>11</v>
      </c>
      <c r="E737" s="9">
        <f t="shared" si="22"/>
        <v>1</v>
      </c>
      <c r="F737" s="42">
        <f t="shared" si="23"/>
        <v>0.1</v>
      </c>
      <c r="G737" s="9">
        <v>0.45149999999999996</v>
      </c>
      <c r="H737" s="9">
        <v>0.74549999999999994</v>
      </c>
      <c r="I737" s="9">
        <v>1.1969999999999998</v>
      </c>
      <c r="J737" s="9">
        <v>0.1</v>
      </c>
      <c r="K737" s="9">
        <v>1.2969999999999999</v>
      </c>
    </row>
    <row r="738" spans="1:11" x14ac:dyDescent="0.2">
      <c r="A738" s="8" t="s">
        <v>1482</v>
      </c>
      <c r="B738" s="8" t="s">
        <v>1483</v>
      </c>
      <c r="C738" s="9">
        <v>555</v>
      </c>
      <c r="D738" s="9">
        <v>763</v>
      </c>
      <c r="E738" s="9">
        <f t="shared" si="22"/>
        <v>208</v>
      </c>
      <c r="F738" s="42">
        <f t="shared" si="23"/>
        <v>0.37477477477477478</v>
      </c>
      <c r="G738" s="9">
        <v>0</v>
      </c>
      <c r="H738" s="9">
        <v>0</v>
      </c>
      <c r="I738" s="9">
        <v>0</v>
      </c>
      <c r="J738" s="9">
        <v>20.8</v>
      </c>
      <c r="K738" s="9">
        <v>20.8</v>
      </c>
    </row>
    <row r="739" spans="1:11" x14ac:dyDescent="0.2">
      <c r="A739" s="8" t="s">
        <v>1484</v>
      </c>
      <c r="B739" s="8" t="s">
        <v>1485</v>
      </c>
      <c r="C739" s="9">
        <v>691</v>
      </c>
      <c r="D739" s="9">
        <v>824</v>
      </c>
      <c r="E739" s="9">
        <f t="shared" si="22"/>
        <v>133</v>
      </c>
      <c r="F739" s="42">
        <f t="shared" si="23"/>
        <v>0.19247467438494936</v>
      </c>
      <c r="G739" s="9">
        <v>0</v>
      </c>
      <c r="H739" s="9">
        <v>0</v>
      </c>
      <c r="I739" s="9">
        <v>0</v>
      </c>
      <c r="J739" s="9">
        <v>13.3</v>
      </c>
      <c r="K739" s="9">
        <v>13.3</v>
      </c>
    </row>
    <row r="740" spans="1:11" x14ac:dyDescent="0.2">
      <c r="A740" s="8" t="s">
        <v>1486</v>
      </c>
      <c r="B740" s="8" t="s">
        <v>1487</v>
      </c>
      <c r="C740" s="9">
        <v>3</v>
      </c>
      <c r="D740" s="9">
        <v>4</v>
      </c>
      <c r="E740" s="9">
        <f t="shared" si="22"/>
        <v>1</v>
      </c>
      <c r="F740" s="42">
        <f t="shared" si="23"/>
        <v>0.33333333333333331</v>
      </c>
      <c r="G740" s="9">
        <v>8.4000000000000005E-2</v>
      </c>
      <c r="H740" s="9">
        <v>0.32900000000000001</v>
      </c>
      <c r="I740" s="9">
        <v>0.41300000000000003</v>
      </c>
      <c r="J740" s="9">
        <v>0.1</v>
      </c>
      <c r="K740" s="9">
        <v>0.51300000000000001</v>
      </c>
    </row>
    <row r="741" spans="1:11" x14ac:dyDescent="0.2">
      <c r="A741" s="8" t="s">
        <v>1488</v>
      </c>
      <c r="B741" s="8" t="s">
        <v>1489</v>
      </c>
      <c r="C741" s="9">
        <v>344</v>
      </c>
      <c r="D741" s="9">
        <v>453</v>
      </c>
      <c r="E741" s="9">
        <f t="shared" si="22"/>
        <v>109</v>
      </c>
      <c r="F741" s="42">
        <f t="shared" si="23"/>
        <v>0.31686046511627908</v>
      </c>
      <c r="G741" s="9">
        <v>9.5640000000000001</v>
      </c>
      <c r="H741" s="9">
        <v>31.88</v>
      </c>
      <c r="I741" s="9">
        <v>41.444000000000003</v>
      </c>
      <c r="J741" s="9">
        <v>10.9</v>
      </c>
      <c r="K741" s="9">
        <v>52.344000000000001</v>
      </c>
    </row>
    <row r="742" spans="1:11" x14ac:dyDescent="0.2">
      <c r="A742" s="8" t="s">
        <v>1490</v>
      </c>
      <c r="B742" s="8" t="s">
        <v>1491</v>
      </c>
      <c r="C742" s="9">
        <v>116</v>
      </c>
      <c r="D742" s="9">
        <v>130</v>
      </c>
      <c r="E742" s="9">
        <f t="shared" si="22"/>
        <v>14</v>
      </c>
      <c r="F742" s="42">
        <f t="shared" si="23"/>
        <v>0.1206896551724138</v>
      </c>
      <c r="G742" s="9">
        <v>5.0429999999999993</v>
      </c>
      <c r="H742" s="9">
        <v>9.347999999999999</v>
      </c>
      <c r="I742" s="9">
        <v>14.390999999999998</v>
      </c>
      <c r="J742" s="9">
        <v>1.4</v>
      </c>
      <c r="K742" s="9">
        <v>15.790999999999999</v>
      </c>
    </row>
    <row r="743" spans="1:11" x14ac:dyDescent="0.2">
      <c r="A743" s="8" t="s">
        <v>1492</v>
      </c>
      <c r="B743" s="8" t="s">
        <v>1493</v>
      </c>
      <c r="C743" s="9">
        <v>3180</v>
      </c>
      <c r="D743" s="9">
        <v>3988</v>
      </c>
      <c r="E743" s="9">
        <f t="shared" si="22"/>
        <v>808</v>
      </c>
      <c r="F743" s="42">
        <f t="shared" si="23"/>
        <v>0.25408805031446541</v>
      </c>
      <c r="G743" s="9">
        <v>0</v>
      </c>
      <c r="H743" s="9">
        <v>0</v>
      </c>
      <c r="I743" s="9">
        <v>0</v>
      </c>
      <c r="J743" s="9">
        <v>80.8</v>
      </c>
      <c r="K743" s="9">
        <v>80.8</v>
      </c>
    </row>
    <row r="744" spans="1:11" x14ac:dyDescent="0.2">
      <c r="A744" s="8" t="s">
        <v>1494</v>
      </c>
      <c r="B744" s="8" t="s">
        <v>1495</v>
      </c>
      <c r="C744" s="9">
        <v>5020</v>
      </c>
      <c r="D744" s="9">
        <v>6111</v>
      </c>
      <c r="E744" s="9">
        <f t="shared" si="22"/>
        <v>1091</v>
      </c>
      <c r="F744" s="42">
        <f t="shared" si="23"/>
        <v>0.21733067729083666</v>
      </c>
      <c r="G744" s="9">
        <v>0</v>
      </c>
      <c r="H744" s="9">
        <v>0</v>
      </c>
      <c r="I744" s="9">
        <v>0</v>
      </c>
      <c r="J744" s="9">
        <v>109.1</v>
      </c>
      <c r="K744" s="9">
        <v>109.1</v>
      </c>
    </row>
    <row r="745" spans="1:11" x14ac:dyDescent="0.2">
      <c r="A745" s="8" t="s">
        <v>1496</v>
      </c>
      <c r="B745" s="8" t="s">
        <v>1497</v>
      </c>
      <c r="C745" s="9">
        <v>5281</v>
      </c>
      <c r="D745" s="9">
        <v>5828</v>
      </c>
      <c r="E745" s="9">
        <f t="shared" si="22"/>
        <v>547</v>
      </c>
      <c r="F745" s="42">
        <f t="shared" si="23"/>
        <v>0.10357886763870479</v>
      </c>
      <c r="G745" s="9">
        <v>277.72500000000002</v>
      </c>
      <c r="H745" s="9">
        <v>455.46899999999994</v>
      </c>
      <c r="I745" s="9">
        <v>733.19399999999996</v>
      </c>
      <c r="J745" s="9">
        <v>54.7</v>
      </c>
      <c r="K745" s="9">
        <v>787.89400000000001</v>
      </c>
    </row>
    <row r="746" spans="1:11" x14ac:dyDescent="0.2">
      <c r="A746" s="8" t="s">
        <v>1498</v>
      </c>
      <c r="B746" s="8" t="s">
        <v>1499</v>
      </c>
      <c r="C746" s="9">
        <v>701</v>
      </c>
      <c r="D746" s="9">
        <v>757</v>
      </c>
      <c r="E746" s="9">
        <f t="shared" si="22"/>
        <v>56</v>
      </c>
      <c r="F746" s="42">
        <f t="shared" si="23"/>
        <v>7.9885877318116971E-2</v>
      </c>
      <c r="G746" s="9">
        <v>42.281999999999996</v>
      </c>
      <c r="H746" s="9">
        <v>57.591000000000001</v>
      </c>
      <c r="I746" s="9">
        <v>99.87299999999999</v>
      </c>
      <c r="J746" s="9">
        <v>5.6</v>
      </c>
      <c r="K746" s="9">
        <v>105.47299999999998</v>
      </c>
    </row>
    <row r="747" spans="1:11" x14ac:dyDescent="0.2">
      <c r="A747" s="8" t="s">
        <v>1500</v>
      </c>
      <c r="B747" s="8" t="s">
        <v>1501</v>
      </c>
      <c r="C747" s="9">
        <v>1035</v>
      </c>
      <c r="D747" s="9">
        <v>1205</v>
      </c>
      <c r="E747" s="9">
        <f t="shared" si="22"/>
        <v>170</v>
      </c>
      <c r="F747" s="42">
        <f t="shared" si="23"/>
        <v>0.16425120772946861</v>
      </c>
      <c r="G747" s="9">
        <v>45.919999999999995</v>
      </c>
      <c r="H747" s="9">
        <v>92.960000000000008</v>
      </c>
      <c r="I747" s="9">
        <v>138.88</v>
      </c>
      <c r="J747" s="9">
        <v>17</v>
      </c>
      <c r="K747" s="9">
        <v>155.88</v>
      </c>
    </row>
    <row r="748" spans="1:11" x14ac:dyDescent="0.2">
      <c r="A748" s="8" t="s">
        <v>1502</v>
      </c>
      <c r="B748" s="8" t="s">
        <v>1503</v>
      </c>
      <c r="C748" s="9">
        <v>174</v>
      </c>
      <c r="D748" s="9">
        <v>211</v>
      </c>
      <c r="E748" s="9">
        <f t="shared" si="22"/>
        <v>37</v>
      </c>
      <c r="F748" s="42">
        <f t="shared" si="23"/>
        <v>0.21264367816091953</v>
      </c>
      <c r="G748" s="9">
        <v>7.8924999999999992</v>
      </c>
      <c r="H748" s="9">
        <v>15.977500000000001</v>
      </c>
      <c r="I748" s="9">
        <v>23.87</v>
      </c>
      <c r="J748" s="9">
        <v>3.7</v>
      </c>
      <c r="K748" s="9">
        <v>27.57</v>
      </c>
    </row>
    <row r="749" spans="1:11" x14ac:dyDescent="0.2">
      <c r="A749" s="8" t="s">
        <v>1504</v>
      </c>
      <c r="B749" s="8" t="s">
        <v>1505</v>
      </c>
      <c r="C749" s="9">
        <v>393</v>
      </c>
      <c r="D749" s="9">
        <v>508</v>
      </c>
      <c r="E749" s="9">
        <f t="shared" si="22"/>
        <v>115</v>
      </c>
      <c r="F749" s="42">
        <f t="shared" si="23"/>
        <v>0.29262086513994912</v>
      </c>
      <c r="G749" s="9">
        <v>18.470499999999998</v>
      </c>
      <c r="H749" s="9">
        <v>37.391500000000001</v>
      </c>
      <c r="I749" s="9">
        <v>55.861999999999995</v>
      </c>
      <c r="J749" s="9">
        <v>11.5</v>
      </c>
      <c r="K749" s="9">
        <v>67.361999999999995</v>
      </c>
    </row>
    <row r="750" spans="1:11" x14ac:dyDescent="0.2">
      <c r="A750" s="8" t="s">
        <v>1506</v>
      </c>
      <c r="B750" s="8" t="s">
        <v>1507</v>
      </c>
      <c r="C750" s="9">
        <v>234</v>
      </c>
      <c r="D750" s="9">
        <v>233</v>
      </c>
      <c r="E750" s="9">
        <f t="shared" si="22"/>
        <v>-1</v>
      </c>
      <c r="F750" s="42">
        <f t="shared" si="23"/>
        <v>-4.2735042735042739E-3</v>
      </c>
      <c r="G750" s="9">
        <v>12.609000000000002</v>
      </c>
      <c r="H750" s="9">
        <v>19.380500000000001</v>
      </c>
      <c r="I750" s="9">
        <v>31.989500000000003</v>
      </c>
      <c r="J750" s="9">
        <v>-0.1</v>
      </c>
      <c r="K750" s="9">
        <v>31.889500000000002</v>
      </c>
    </row>
    <row r="751" spans="1:11" x14ac:dyDescent="0.2">
      <c r="A751" s="8" t="s">
        <v>1508</v>
      </c>
      <c r="B751" s="8" t="s">
        <v>1509</v>
      </c>
      <c r="C751" s="9">
        <v>1954</v>
      </c>
      <c r="D751" s="9">
        <v>2111</v>
      </c>
      <c r="E751" s="9">
        <f t="shared" si="22"/>
        <v>157</v>
      </c>
      <c r="F751" s="42">
        <f t="shared" si="23"/>
        <v>8.0348004094165815E-2</v>
      </c>
      <c r="G751" s="9">
        <v>121.94999999999999</v>
      </c>
      <c r="H751" s="9">
        <v>178.86</v>
      </c>
      <c r="I751" s="9">
        <v>300.81</v>
      </c>
      <c r="J751" s="9">
        <v>15.7</v>
      </c>
      <c r="K751" s="9">
        <v>316.51</v>
      </c>
    </row>
    <row r="752" spans="1:11" x14ac:dyDescent="0.2">
      <c r="A752" s="8" t="s">
        <v>1510</v>
      </c>
      <c r="B752" s="8" t="s">
        <v>1511</v>
      </c>
      <c r="C752" s="9">
        <v>686</v>
      </c>
      <c r="D752" s="9">
        <v>697</v>
      </c>
      <c r="E752" s="9">
        <f t="shared" si="22"/>
        <v>11</v>
      </c>
      <c r="F752" s="42">
        <f t="shared" si="23"/>
        <v>1.6034985422740525E-2</v>
      </c>
      <c r="G752" s="9">
        <v>44.256</v>
      </c>
      <c r="H752" s="9">
        <v>63.618000000000002</v>
      </c>
      <c r="I752" s="9">
        <v>107.874</v>
      </c>
      <c r="J752" s="9">
        <v>1.1000000000000001</v>
      </c>
      <c r="K752" s="9">
        <v>108.97399999999999</v>
      </c>
    </row>
    <row r="753" spans="1:11" x14ac:dyDescent="0.2">
      <c r="A753" s="8" t="s">
        <v>1512</v>
      </c>
      <c r="B753" s="8" t="s">
        <v>1513</v>
      </c>
      <c r="C753" s="9">
        <v>104</v>
      </c>
      <c r="D753" s="9">
        <v>106</v>
      </c>
      <c r="E753" s="9">
        <f t="shared" si="22"/>
        <v>2</v>
      </c>
      <c r="F753" s="42">
        <f t="shared" si="23"/>
        <v>1.9230769230769232E-2</v>
      </c>
      <c r="G753" s="9">
        <v>3.9899999999999998</v>
      </c>
      <c r="H753" s="9">
        <v>7.245000000000001</v>
      </c>
      <c r="I753" s="9">
        <v>11.235000000000001</v>
      </c>
      <c r="J753" s="9">
        <v>0.2</v>
      </c>
      <c r="K753" s="9">
        <v>11.435</v>
      </c>
    </row>
    <row r="754" spans="1:11" x14ac:dyDescent="0.2">
      <c r="A754" s="8" t="s">
        <v>1514</v>
      </c>
      <c r="B754" s="8" t="s">
        <v>1515</v>
      </c>
      <c r="C754" s="9">
        <v>6921</v>
      </c>
      <c r="D754" s="9">
        <v>8390</v>
      </c>
      <c r="E754" s="9">
        <f t="shared" si="22"/>
        <v>1469</v>
      </c>
      <c r="F754" s="42">
        <f t="shared" si="23"/>
        <v>0.21225256465828637</v>
      </c>
      <c r="G754" s="9">
        <v>244.976</v>
      </c>
      <c r="H754" s="9">
        <v>574.16250000000002</v>
      </c>
      <c r="I754" s="9">
        <v>819.13850000000002</v>
      </c>
      <c r="J754" s="9">
        <v>146.9</v>
      </c>
      <c r="K754" s="9">
        <v>966.0385</v>
      </c>
    </row>
    <row r="755" spans="1:11" x14ac:dyDescent="0.2">
      <c r="A755" s="8" t="s">
        <v>1516</v>
      </c>
      <c r="B755" s="8" t="s">
        <v>1517</v>
      </c>
      <c r="C755" s="9">
        <v>448</v>
      </c>
      <c r="D755" s="9">
        <v>544</v>
      </c>
      <c r="E755" s="9">
        <f t="shared" si="22"/>
        <v>96</v>
      </c>
      <c r="F755" s="42">
        <f t="shared" si="23"/>
        <v>0.21428571428571427</v>
      </c>
      <c r="G755" s="9">
        <v>14.383999999999999</v>
      </c>
      <c r="H755" s="9">
        <v>36.704000000000008</v>
      </c>
      <c r="I755" s="9">
        <v>51.088000000000008</v>
      </c>
      <c r="J755" s="9">
        <v>9.6</v>
      </c>
      <c r="K755" s="9">
        <v>60.688000000000009</v>
      </c>
    </row>
    <row r="756" spans="1:11" x14ac:dyDescent="0.2">
      <c r="A756" s="8" t="s">
        <v>1518</v>
      </c>
      <c r="B756" s="8" t="s">
        <v>1519</v>
      </c>
      <c r="C756" s="9">
        <v>112</v>
      </c>
      <c r="D756" s="9">
        <v>144</v>
      </c>
      <c r="E756" s="9">
        <f t="shared" si="22"/>
        <v>32</v>
      </c>
      <c r="F756" s="42">
        <f t="shared" si="23"/>
        <v>0.2857142857142857</v>
      </c>
      <c r="G756" s="9">
        <v>3.7119999999999997</v>
      </c>
      <c r="H756" s="9">
        <v>9.4720000000000013</v>
      </c>
      <c r="I756" s="9">
        <v>13.184000000000001</v>
      </c>
      <c r="J756" s="9">
        <v>3.2</v>
      </c>
      <c r="K756" s="9">
        <v>16.384</v>
      </c>
    </row>
    <row r="757" spans="1:11" x14ac:dyDescent="0.2">
      <c r="A757" s="8" t="s">
        <v>1520</v>
      </c>
      <c r="B757" s="8" t="s">
        <v>1521</v>
      </c>
      <c r="C757" s="9">
        <v>367</v>
      </c>
      <c r="D757" s="9">
        <v>426</v>
      </c>
      <c r="E757" s="9">
        <f t="shared" si="22"/>
        <v>59</v>
      </c>
      <c r="F757" s="42">
        <f t="shared" si="23"/>
        <v>0.16076294277929154</v>
      </c>
      <c r="G757" s="9">
        <v>11.101999999999999</v>
      </c>
      <c r="H757" s="9">
        <v>38.064</v>
      </c>
      <c r="I757" s="9">
        <v>49.165999999999997</v>
      </c>
      <c r="J757" s="9">
        <v>5.9</v>
      </c>
      <c r="K757" s="9">
        <v>55.065999999999995</v>
      </c>
    </row>
    <row r="758" spans="1:11" x14ac:dyDescent="0.2">
      <c r="A758" s="8" t="s">
        <v>1522</v>
      </c>
      <c r="B758" s="8" t="s">
        <v>1523</v>
      </c>
      <c r="C758" s="9">
        <v>24</v>
      </c>
      <c r="D758" s="9">
        <v>19</v>
      </c>
      <c r="E758" s="9">
        <f t="shared" si="22"/>
        <v>-5</v>
      </c>
      <c r="F758" s="42">
        <f t="shared" si="23"/>
        <v>-0.20833333333333334</v>
      </c>
      <c r="G758" s="9">
        <v>0.58050000000000002</v>
      </c>
      <c r="H758" s="9">
        <v>1.4620000000000002</v>
      </c>
      <c r="I758" s="9">
        <v>2.0425000000000004</v>
      </c>
      <c r="J758" s="9">
        <v>-0.5</v>
      </c>
      <c r="K758" s="9">
        <v>1.5425000000000004</v>
      </c>
    </row>
    <row r="759" spans="1:11" x14ac:dyDescent="0.2">
      <c r="A759" s="8" t="s">
        <v>1524</v>
      </c>
      <c r="B759" s="8" t="s">
        <v>1525</v>
      </c>
      <c r="C759" s="9">
        <v>193</v>
      </c>
      <c r="D759" s="9">
        <v>230</v>
      </c>
      <c r="E759" s="9">
        <f t="shared" si="22"/>
        <v>37</v>
      </c>
      <c r="F759" s="42">
        <f t="shared" si="23"/>
        <v>0.19170984455958548</v>
      </c>
      <c r="G759" s="9">
        <v>8.036999999999999</v>
      </c>
      <c r="H759" s="9">
        <v>15.651000000000002</v>
      </c>
      <c r="I759" s="9">
        <v>23.688000000000002</v>
      </c>
      <c r="J759" s="9">
        <v>3.7</v>
      </c>
      <c r="K759" s="9">
        <v>27.388000000000002</v>
      </c>
    </row>
    <row r="760" spans="1:11" x14ac:dyDescent="0.2">
      <c r="A760" s="8" t="s">
        <v>1526</v>
      </c>
      <c r="B760" s="8" t="s">
        <v>1527</v>
      </c>
      <c r="C760" s="9">
        <v>9</v>
      </c>
      <c r="D760" s="9">
        <v>11</v>
      </c>
      <c r="E760" s="9">
        <f t="shared" si="22"/>
        <v>2</v>
      </c>
      <c r="F760" s="42">
        <f t="shared" si="23"/>
        <v>0.22222222222222221</v>
      </c>
      <c r="G760" s="9">
        <v>0.35000000000000003</v>
      </c>
      <c r="H760" s="9">
        <v>0.70000000000000007</v>
      </c>
      <c r="I760" s="9">
        <v>1.05</v>
      </c>
      <c r="J760" s="9">
        <v>0.2</v>
      </c>
      <c r="K760" s="9">
        <v>1.25</v>
      </c>
    </row>
    <row r="761" spans="1:11" x14ac:dyDescent="0.2">
      <c r="A761" s="8" t="s">
        <v>1528</v>
      </c>
      <c r="B761" s="8" t="s">
        <v>1529</v>
      </c>
      <c r="C761" s="9">
        <v>169</v>
      </c>
      <c r="D761" s="9">
        <v>212</v>
      </c>
      <c r="E761" s="9">
        <f t="shared" si="22"/>
        <v>43</v>
      </c>
      <c r="F761" s="42">
        <f t="shared" si="23"/>
        <v>0.25443786982248523</v>
      </c>
      <c r="G761" s="9">
        <v>8.0010000000000012</v>
      </c>
      <c r="H761" s="9">
        <v>13.525499999999999</v>
      </c>
      <c r="I761" s="9">
        <v>21.526499999999999</v>
      </c>
      <c r="J761" s="9">
        <v>4.3</v>
      </c>
      <c r="K761" s="9">
        <v>25.826499999999999</v>
      </c>
    </row>
    <row r="762" spans="1:11" x14ac:dyDescent="0.2">
      <c r="A762" s="8" t="s">
        <v>1530</v>
      </c>
      <c r="B762" s="8" t="s">
        <v>1531</v>
      </c>
      <c r="C762" s="9">
        <v>27</v>
      </c>
      <c r="D762" s="9">
        <v>32</v>
      </c>
      <c r="E762" s="9">
        <f t="shared" si="22"/>
        <v>5</v>
      </c>
      <c r="F762" s="42">
        <f t="shared" si="23"/>
        <v>0.18518518518518517</v>
      </c>
      <c r="G762" s="9">
        <v>1.4159999999999999</v>
      </c>
      <c r="H762" s="9">
        <v>1.9175</v>
      </c>
      <c r="I762" s="9">
        <v>3.3334999999999999</v>
      </c>
      <c r="J762" s="9">
        <v>0.5</v>
      </c>
      <c r="K762" s="9">
        <v>3.8334999999999999</v>
      </c>
    </row>
    <row r="763" spans="1:11" x14ac:dyDescent="0.2">
      <c r="A763" s="8" t="s">
        <v>1532</v>
      </c>
      <c r="B763" s="8" t="s">
        <v>1533</v>
      </c>
      <c r="C763" s="9">
        <v>44</v>
      </c>
      <c r="D763" s="9">
        <v>41</v>
      </c>
      <c r="E763" s="9">
        <f t="shared" si="22"/>
        <v>-3</v>
      </c>
      <c r="F763" s="42">
        <f t="shared" si="23"/>
        <v>-6.8181818181818177E-2</v>
      </c>
      <c r="G763" s="9">
        <v>1.4875</v>
      </c>
      <c r="H763" s="9">
        <v>2.9750000000000001</v>
      </c>
      <c r="I763" s="9">
        <v>4.4625000000000004</v>
      </c>
      <c r="J763" s="9">
        <v>-0.3</v>
      </c>
      <c r="K763" s="9">
        <v>4.1625000000000005</v>
      </c>
    </row>
    <row r="764" spans="1:11" x14ac:dyDescent="0.2">
      <c r="A764" s="8" t="s">
        <v>1534</v>
      </c>
      <c r="B764" s="8" t="s">
        <v>1535</v>
      </c>
      <c r="C764" s="9">
        <v>1330</v>
      </c>
      <c r="D764" s="9">
        <v>1571</v>
      </c>
      <c r="E764" s="9">
        <f t="shared" si="22"/>
        <v>241</v>
      </c>
      <c r="F764" s="42">
        <f t="shared" si="23"/>
        <v>0.181203007518797</v>
      </c>
      <c r="G764" s="9">
        <v>47.866500000000002</v>
      </c>
      <c r="H764" s="9">
        <v>98.634</v>
      </c>
      <c r="I764" s="9">
        <v>146.50049999999999</v>
      </c>
      <c r="J764" s="9">
        <v>24.1</v>
      </c>
      <c r="K764" s="9">
        <v>170.60049999999998</v>
      </c>
    </row>
    <row r="765" spans="1:11" x14ac:dyDescent="0.2">
      <c r="A765" s="8" t="s">
        <v>1536</v>
      </c>
      <c r="B765" s="8" t="s">
        <v>1537</v>
      </c>
      <c r="C765" s="9">
        <v>11</v>
      </c>
      <c r="D765" s="9">
        <v>5</v>
      </c>
      <c r="E765" s="9">
        <f t="shared" si="22"/>
        <v>-6</v>
      </c>
      <c r="F765" s="42">
        <f t="shared" si="23"/>
        <v>-0.54545454545454541</v>
      </c>
      <c r="G765" s="9">
        <v>0.28000000000000003</v>
      </c>
      <c r="H765" s="9">
        <v>0.66400000000000003</v>
      </c>
      <c r="I765" s="9">
        <v>0.94400000000000006</v>
      </c>
      <c r="J765" s="9">
        <v>-0.6</v>
      </c>
      <c r="K765" s="9">
        <v>0.34400000000000008</v>
      </c>
    </row>
    <row r="766" spans="1:11" x14ac:dyDescent="0.2">
      <c r="A766" s="8" t="s">
        <v>1538</v>
      </c>
      <c r="B766" s="8" t="s">
        <v>1539</v>
      </c>
      <c r="C766" s="9">
        <v>2</v>
      </c>
      <c r="D766" s="9">
        <v>3</v>
      </c>
      <c r="E766" s="9">
        <f t="shared" si="22"/>
        <v>1</v>
      </c>
      <c r="F766" s="42">
        <f t="shared" si="23"/>
        <v>0.5</v>
      </c>
      <c r="G766" s="9">
        <v>8.7500000000000008E-2</v>
      </c>
      <c r="H766" s="9">
        <v>0.17500000000000002</v>
      </c>
      <c r="I766" s="9">
        <v>0.26250000000000001</v>
      </c>
      <c r="J766" s="9">
        <v>0.1</v>
      </c>
      <c r="K766" s="9">
        <v>0.36250000000000004</v>
      </c>
    </row>
    <row r="767" spans="1:11" x14ac:dyDescent="0.2">
      <c r="A767" s="8" t="s">
        <v>1540</v>
      </c>
      <c r="B767" s="8" t="s">
        <v>1541</v>
      </c>
      <c r="C767" s="9">
        <v>281</v>
      </c>
      <c r="D767" s="9">
        <v>251</v>
      </c>
      <c r="E767" s="9">
        <f t="shared" si="22"/>
        <v>-30</v>
      </c>
      <c r="F767" s="42">
        <f t="shared" si="23"/>
        <v>-0.10676156583629894</v>
      </c>
      <c r="G767" s="9">
        <v>7.9799999999999995</v>
      </c>
      <c r="H767" s="9">
        <v>21.013999999999999</v>
      </c>
      <c r="I767" s="9">
        <v>28.994</v>
      </c>
      <c r="J767" s="9">
        <v>-3</v>
      </c>
      <c r="K767" s="9">
        <v>25.994</v>
      </c>
    </row>
    <row r="768" spans="1:11" x14ac:dyDescent="0.2">
      <c r="A768" s="8" t="s">
        <v>1542</v>
      </c>
      <c r="B768" s="8" t="s">
        <v>1543</v>
      </c>
      <c r="C768" s="9">
        <v>129</v>
      </c>
      <c r="D768" s="9">
        <v>152</v>
      </c>
      <c r="E768" s="9">
        <f t="shared" si="22"/>
        <v>23</v>
      </c>
      <c r="F768" s="42">
        <f t="shared" si="23"/>
        <v>0.17829457364341086</v>
      </c>
      <c r="G768" s="9">
        <v>4.9175000000000004</v>
      </c>
      <c r="H768" s="9">
        <v>9.8350000000000009</v>
      </c>
      <c r="I768" s="9">
        <v>14.752500000000001</v>
      </c>
      <c r="J768" s="9">
        <v>2.2999999999999998</v>
      </c>
      <c r="K768" s="9">
        <v>17.052500000000002</v>
      </c>
    </row>
    <row r="769" spans="1:11" x14ac:dyDescent="0.2">
      <c r="A769" s="8" t="s">
        <v>1544</v>
      </c>
      <c r="B769" s="8" t="s">
        <v>1545</v>
      </c>
      <c r="C769" s="9">
        <v>54</v>
      </c>
      <c r="D769" s="9">
        <v>59</v>
      </c>
      <c r="E769" s="9">
        <f t="shared" si="22"/>
        <v>5</v>
      </c>
      <c r="F769" s="42">
        <f t="shared" si="23"/>
        <v>9.2592592592592587E-2</v>
      </c>
      <c r="G769" s="9">
        <v>2.0905000000000005</v>
      </c>
      <c r="H769" s="9">
        <v>3.5030000000000001</v>
      </c>
      <c r="I769" s="9">
        <v>5.5935000000000006</v>
      </c>
      <c r="J769" s="9">
        <v>0.5</v>
      </c>
      <c r="K769" s="9">
        <v>6.0935000000000006</v>
      </c>
    </row>
    <row r="770" spans="1:11" x14ac:dyDescent="0.2">
      <c r="A770" s="8" t="s">
        <v>1546</v>
      </c>
      <c r="B770" s="8" t="s">
        <v>1547</v>
      </c>
      <c r="C770" s="9">
        <v>3350</v>
      </c>
      <c r="D770" s="9">
        <v>4255</v>
      </c>
      <c r="E770" s="9">
        <f t="shared" si="22"/>
        <v>905</v>
      </c>
      <c r="F770" s="42">
        <f t="shared" si="23"/>
        <v>0.2701492537313433</v>
      </c>
      <c r="G770" s="9">
        <v>98.865000000000009</v>
      </c>
      <c r="H770" s="9">
        <v>319.41000000000003</v>
      </c>
      <c r="I770" s="9">
        <v>418.27500000000003</v>
      </c>
      <c r="J770" s="9">
        <v>90.5</v>
      </c>
      <c r="K770" s="9">
        <v>508.77500000000003</v>
      </c>
    </row>
    <row r="771" spans="1:11" x14ac:dyDescent="0.2">
      <c r="A771" s="8" t="s">
        <v>1548</v>
      </c>
      <c r="B771" s="8" t="s">
        <v>1549</v>
      </c>
      <c r="C771" s="9">
        <v>69</v>
      </c>
      <c r="D771" s="9">
        <v>90</v>
      </c>
      <c r="E771" s="9">
        <f t="shared" si="22"/>
        <v>21</v>
      </c>
      <c r="F771" s="42">
        <f t="shared" si="23"/>
        <v>0.30434782608695654</v>
      </c>
      <c r="G771" s="9">
        <v>2.0670000000000002</v>
      </c>
      <c r="H771" s="9">
        <v>6.6780000000000008</v>
      </c>
      <c r="I771" s="9">
        <v>8.745000000000001</v>
      </c>
      <c r="J771" s="9">
        <v>2.1</v>
      </c>
      <c r="K771" s="9">
        <v>10.845000000000001</v>
      </c>
    </row>
    <row r="772" spans="1:11" x14ac:dyDescent="0.2">
      <c r="A772" s="8" t="s">
        <v>1550</v>
      </c>
      <c r="B772" s="8" t="s">
        <v>1551</v>
      </c>
      <c r="C772" s="9">
        <v>5</v>
      </c>
      <c r="D772" s="9">
        <v>6</v>
      </c>
      <c r="E772" s="9">
        <f t="shared" si="22"/>
        <v>1</v>
      </c>
      <c r="F772" s="42">
        <f t="shared" si="23"/>
        <v>0.2</v>
      </c>
      <c r="G772" s="9">
        <v>0.1925</v>
      </c>
      <c r="H772" s="9">
        <v>0.38500000000000001</v>
      </c>
      <c r="I772" s="9">
        <v>0.57750000000000001</v>
      </c>
      <c r="J772" s="9">
        <v>0.1</v>
      </c>
      <c r="K772" s="9">
        <v>0.67749999999999999</v>
      </c>
    </row>
    <row r="773" spans="1:11" x14ac:dyDescent="0.2">
      <c r="A773" s="8" t="s">
        <v>1552</v>
      </c>
      <c r="B773" s="8" t="s">
        <v>1553</v>
      </c>
      <c r="C773" s="9">
        <v>20</v>
      </c>
      <c r="D773" s="9">
        <v>23</v>
      </c>
      <c r="E773" s="9">
        <f t="shared" si="22"/>
        <v>3</v>
      </c>
      <c r="F773" s="42">
        <f t="shared" si="23"/>
        <v>0.15</v>
      </c>
      <c r="G773" s="9">
        <v>0.75250000000000006</v>
      </c>
      <c r="H773" s="9">
        <v>1.5050000000000001</v>
      </c>
      <c r="I773" s="9">
        <v>2.2575000000000003</v>
      </c>
      <c r="J773" s="9">
        <v>0.3</v>
      </c>
      <c r="K773" s="9">
        <v>2.5575000000000001</v>
      </c>
    </row>
    <row r="774" spans="1:11" x14ac:dyDescent="0.2">
      <c r="A774" s="8" t="s">
        <v>1554</v>
      </c>
      <c r="B774" s="8" t="s">
        <v>1555</v>
      </c>
      <c r="C774" s="9">
        <v>185</v>
      </c>
      <c r="D774" s="9">
        <v>214</v>
      </c>
      <c r="E774" s="9">
        <f t="shared" si="22"/>
        <v>29</v>
      </c>
      <c r="F774" s="42">
        <f t="shared" si="23"/>
        <v>0.15675675675675677</v>
      </c>
      <c r="G774" s="9">
        <v>5.9849999999999994</v>
      </c>
      <c r="H774" s="9">
        <v>15.161999999999999</v>
      </c>
      <c r="I774" s="9">
        <v>21.146999999999998</v>
      </c>
      <c r="J774" s="9">
        <v>2.9</v>
      </c>
      <c r="K774" s="9">
        <v>24.046999999999997</v>
      </c>
    </row>
    <row r="775" spans="1:11" x14ac:dyDescent="0.2">
      <c r="A775" s="8" t="s">
        <v>1556</v>
      </c>
      <c r="B775" s="8" t="s">
        <v>1557</v>
      </c>
      <c r="C775" s="9">
        <v>62</v>
      </c>
      <c r="D775" s="9">
        <v>68</v>
      </c>
      <c r="E775" s="9">
        <f t="shared" ref="E775:E838" si="24">D775-C775</f>
        <v>6</v>
      </c>
      <c r="F775" s="42">
        <f t="shared" ref="F775:F838" si="25">E775/C775</f>
        <v>9.6774193548387094E-2</v>
      </c>
      <c r="G775" s="9">
        <v>4.5500000000000007</v>
      </c>
      <c r="H775" s="9">
        <v>4.7450000000000001</v>
      </c>
      <c r="I775" s="9">
        <v>9.2950000000000017</v>
      </c>
      <c r="J775" s="9">
        <v>0.6</v>
      </c>
      <c r="K775" s="9">
        <v>9.8950000000000014</v>
      </c>
    </row>
    <row r="776" spans="1:11" x14ac:dyDescent="0.2">
      <c r="A776" s="8" t="s">
        <v>1558</v>
      </c>
      <c r="B776" s="8" t="s">
        <v>1559</v>
      </c>
      <c r="C776" s="9">
        <v>30</v>
      </c>
      <c r="D776" s="9">
        <v>34</v>
      </c>
      <c r="E776" s="9">
        <f t="shared" si="24"/>
        <v>4</v>
      </c>
      <c r="F776" s="42">
        <f t="shared" si="25"/>
        <v>0.13333333333333333</v>
      </c>
      <c r="G776" s="9">
        <v>1.1200000000000001</v>
      </c>
      <c r="H776" s="9">
        <v>2.2400000000000002</v>
      </c>
      <c r="I776" s="9">
        <v>3.3600000000000003</v>
      </c>
      <c r="J776" s="9">
        <v>0.4</v>
      </c>
      <c r="K776" s="9">
        <v>3.7600000000000002</v>
      </c>
    </row>
    <row r="777" spans="1:11" x14ac:dyDescent="0.2">
      <c r="A777" s="8" t="s">
        <v>1560</v>
      </c>
      <c r="B777" s="8" t="s">
        <v>1561</v>
      </c>
      <c r="C777" s="9">
        <v>687</v>
      </c>
      <c r="D777" s="9">
        <v>626</v>
      </c>
      <c r="E777" s="9">
        <f t="shared" si="24"/>
        <v>-61</v>
      </c>
      <c r="F777" s="42">
        <f t="shared" si="25"/>
        <v>-8.8791848617176122E-2</v>
      </c>
      <c r="G777" s="9">
        <v>28.229499999999998</v>
      </c>
      <c r="H777" s="9">
        <v>47.268000000000008</v>
      </c>
      <c r="I777" s="9">
        <v>75.497500000000002</v>
      </c>
      <c r="J777" s="9">
        <v>-6.1</v>
      </c>
      <c r="K777" s="9">
        <v>69.397500000000008</v>
      </c>
    </row>
    <row r="778" spans="1:11" x14ac:dyDescent="0.2">
      <c r="A778" s="8" t="s">
        <v>1562</v>
      </c>
      <c r="B778" s="8" t="s">
        <v>1563</v>
      </c>
      <c r="C778" s="9">
        <v>84</v>
      </c>
      <c r="D778" s="9">
        <v>71</v>
      </c>
      <c r="E778" s="9">
        <f t="shared" si="24"/>
        <v>-13</v>
      </c>
      <c r="F778" s="42">
        <f t="shared" si="25"/>
        <v>-0.15476190476190477</v>
      </c>
      <c r="G778" s="9">
        <v>2.8675000000000006</v>
      </c>
      <c r="H778" s="9">
        <v>6.5875000000000004</v>
      </c>
      <c r="I778" s="9">
        <v>9.4550000000000018</v>
      </c>
      <c r="J778" s="9">
        <v>-1.3</v>
      </c>
      <c r="K778" s="9">
        <v>8.1550000000000011</v>
      </c>
    </row>
    <row r="779" spans="1:11" x14ac:dyDescent="0.2">
      <c r="A779" s="8" t="s">
        <v>1564</v>
      </c>
      <c r="B779" s="8" t="s">
        <v>1565</v>
      </c>
      <c r="C779" s="9">
        <v>494</v>
      </c>
      <c r="D779" s="9">
        <v>460</v>
      </c>
      <c r="E779" s="9">
        <f t="shared" si="24"/>
        <v>-34</v>
      </c>
      <c r="F779" s="42">
        <f t="shared" si="25"/>
        <v>-6.8825910931174086E-2</v>
      </c>
      <c r="G779" s="9">
        <v>18.126000000000001</v>
      </c>
      <c r="H779" s="9">
        <v>33.39</v>
      </c>
      <c r="I779" s="9">
        <v>51.516000000000005</v>
      </c>
      <c r="J779" s="9">
        <v>-3.4</v>
      </c>
      <c r="K779" s="9">
        <v>48.116000000000007</v>
      </c>
    </row>
    <row r="780" spans="1:11" x14ac:dyDescent="0.2">
      <c r="A780" s="8" t="s">
        <v>1566</v>
      </c>
      <c r="B780" s="8" t="s">
        <v>1567</v>
      </c>
      <c r="C780" s="9">
        <v>109</v>
      </c>
      <c r="D780" s="9">
        <v>95</v>
      </c>
      <c r="E780" s="9">
        <f t="shared" si="24"/>
        <v>-14</v>
      </c>
      <c r="F780" s="42">
        <f t="shared" si="25"/>
        <v>-0.12844036697247707</v>
      </c>
      <c r="G780" s="9">
        <v>6.8340000000000005</v>
      </c>
      <c r="H780" s="9">
        <v>7.4459999999999997</v>
      </c>
      <c r="I780" s="9">
        <v>14.280000000000001</v>
      </c>
      <c r="J780" s="9">
        <v>-1.4</v>
      </c>
      <c r="K780" s="9">
        <v>12.88</v>
      </c>
    </row>
    <row r="781" spans="1:11" x14ac:dyDescent="0.2">
      <c r="A781" s="8" t="s">
        <v>1568</v>
      </c>
      <c r="B781" s="8" t="s">
        <v>1569</v>
      </c>
      <c r="C781" s="9">
        <v>1898</v>
      </c>
      <c r="D781" s="9">
        <v>2125</v>
      </c>
      <c r="E781" s="9">
        <f t="shared" si="24"/>
        <v>227</v>
      </c>
      <c r="F781" s="42">
        <f t="shared" si="25"/>
        <v>0.11959957850368809</v>
      </c>
      <c r="G781" s="9">
        <v>118.67850000000001</v>
      </c>
      <c r="H781" s="9">
        <v>126.72450000000001</v>
      </c>
      <c r="I781" s="9">
        <v>245.40300000000002</v>
      </c>
      <c r="J781" s="9">
        <v>22.7</v>
      </c>
      <c r="K781" s="9">
        <v>268.10300000000001</v>
      </c>
    </row>
    <row r="782" spans="1:11" x14ac:dyDescent="0.2">
      <c r="A782" s="8" t="s">
        <v>1570</v>
      </c>
      <c r="B782" s="8" t="s">
        <v>1571</v>
      </c>
      <c r="C782" s="9">
        <v>921</v>
      </c>
      <c r="D782" s="9">
        <v>1046</v>
      </c>
      <c r="E782" s="9">
        <f t="shared" si="24"/>
        <v>125</v>
      </c>
      <c r="F782" s="42">
        <f t="shared" si="25"/>
        <v>0.13572204125950055</v>
      </c>
      <c r="G782" s="9">
        <v>60.976999999999997</v>
      </c>
      <c r="H782" s="9">
        <v>69.828499999999991</v>
      </c>
      <c r="I782" s="9">
        <v>130.80549999999999</v>
      </c>
      <c r="J782" s="9">
        <v>12.5</v>
      </c>
      <c r="K782" s="9">
        <v>143.30549999999999</v>
      </c>
    </row>
    <row r="783" spans="1:11" x14ac:dyDescent="0.2">
      <c r="A783" s="8" t="s">
        <v>1572</v>
      </c>
      <c r="B783" s="8" t="s">
        <v>1573</v>
      </c>
      <c r="C783" s="9">
        <v>144</v>
      </c>
      <c r="D783" s="9">
        <v>167</v>
      </c>
      <c r="E783" s="9">
        <f t="shared" si="24"/>
        <v>23</v>
      </c>
      <c r="F783" s="42">
        <f t="shared" si="25"/>
        <v>0.15972222222222221</v>
      </c>
      <c r="G783" s="9">
        <v>8.3970000000000002</v>
      </c>
      <c r="H783" s="9">
        <v>9.7965</v>
      </c>
      <c r="I783" s="9">
        <v>18.1935</v>
      </c>
      <c r="J783" s="9">
        <v>2.2999999999999998</v>
      </c>
      <c r="K783" s="9">
        <v>20.493500000000001</v>
      </c>
    </row>
    <row r="784" spans="1:11" x14ac:dyDescent="0.2">
      <c r="A784" s="8" t="s">
        <v>1574</v>
      </c>
      <c r="B784" s="8" t="s">
        <v>1575</v>
      </c>
      <c r="C784" s="9">
        <v>297</v>
      </c>
      <c r="D784" s="9">
        <v>313</v>
      </c>
      <c r="E784" s="9">
        <f t="shared" si="24"/>
        <v>16</v>
      </c>
      <c r="F784" s="42">
        <f t="shared" si="25"/>
        <v>5.387205387205387E-2</v>
      </c>
      <c r="G784" s="9">
        <v>17.689999999999998</v>
      </c>
      <c r="H784" s="9">
        <v>16.470000000000002</v>
      </c>
      <c r="I784" s="9">
        <v>34.159999999999997</v>
      </c>
      <c r="J784" s="9">
        <v>1.6</v>
      </c>
      <c r="K784" s="9">
        <v>35.76</v>
      </c>
    </row>
    <row r="785" spans="1:11" x14ac:dyDescent="0.2">
      <c r="A785" s="8" t="s">
        <v>1576</v>
      </c>
      <c r="B785" s="8" t="s">
        <v>1577</v>
      </c>
      <c r="C785" s="9">
        <v>101</v>
      </c>
      <c r="D785" s="9">
        <v>102</v>
      </c>
      <c r="E785" s="9">
        <f t="shared" si="24"/>
        <v>1</v>
      </c>
      <c r="F785" s="42">
        <f t="shared" si="25"/>
        <v>9.9009900990099011E-3</v>
      </c>
      <c r="G785" s="9">
        <v>7.1050000000000004</v>
      </c>
      <c r="H785" s="9">
        <v>4.8719999999999999</v>
      </c>
      <c r="I785" s="9">
        <v>11.977</v>
      </c>
      <c r="J785" s="9">
        <v>0.1</v>
      </c>
      <c r="K785" s="9">
        <v>12.077</v>
      </c>
    </row>
    <row r="786" spans="1:11" x14ac:dyDescent="0.2">
      <c r="A786" s="8" t="s">
        <v>1578</v>
      </c>
      <c r="B786" s="8" t="s">
        <v>1579</v>
      </c>
      <c r="C786" s="9">
        <v>144</v>
      </c>
      <c r="D786" s="9">
        <v>173</v>
      </c>
      <c r="E786" s="9">
        <f t="shared" si="24"/>
        <v>29</v>
      </c>
      <c r="F786" s="42">
        <f t="shared" si="25"/>
        <v>0.2013888888888889</v>
      </c>
      <c r="G786" s="9">
        <v>12.996999999999998</v>
      </c>
      <c r="H786" s="9">
        <v>8.083499999999999</v>
      </c>
      <c r="I786" s="9">
        <v>21.080499999999997</v>
      </c>
      <c r="J786" s="9">
        <v>2.9</v>
      </c>
      <c r="K786" s="9">
        <v>23.980499999999996</v>
      </c>
    </row>
    <row r="787" spans="1:11" x14ac:dyDescent="0.2">
      <c r="A787" s="8" t="s">
        <v>1580</v>
      </c>
      <c r="B787" s="8" t="s">
        <v>1581</v>
      </c>
      <c r="C787" s="9">
        <v>75</v>
      </c>
      <c r="D787" s="9">
        <v>80</v>
      </c>
      <c r="E787" s="9">
        <f t="shared" si="24"/>
        <v>5</v>
      </c>
      <c r="F787" s="42">
        <f t="shared" si="25"/>
        <v>6.6666666666666666E-2</v>
      </c>
      <c r="G787" s="9">
        <v>6.3549999999999995</v>
      </c>
      <c r="H787" s="9">
        <v>3.9524999999999997</v>
      </c>
      <c r="I787" s="9">
        <v>10.307499999999999</v>
      </c>
      <c r="J787" s="9">
        <v>0.5</v>
      </c>
      <c r="K787" s="9">
        <v>10.807499999999999</v>
      </c>
    </row>
    <row r="788" spans="1:11" x14ac:dyDescent="0.2">
      <c r="A788" s="8" t="s">
        <v>1582</v>
      </c>
      <c r="B788" s="8" t="s">
        <v>1583</v>
      </c>
      <c r="C788" s="9">
        <v>18</v>
      </c>
      <c r="D788" s="9">
        <v>16</v>
      </c>
      <c r="E788" s="9">
        <f t="shared" si="24"/>
        <v>-2</v>
      </c>
      <c r="F788" s="42">
        <f t="shared" si="25"/>
        <v>-0.1111111111111111</v>
      </c>
      <c r="G788" s="9">
        <v>0.96900000000000008</v>
      </c>
      <c r="H788" s="9">
        <v>1.343</v>
      </c>
      <c r="I788" s="9">
        <v>2.3120000000000003</v>
      </c>
      <c r="J788" s="9">
        <v>-0.2</v>
      </c>
      <c r="K788" s="9">
        <v>2.1120000000000001</v>
      </c>
    </row>
    <row r="789" spans="1:11" x14ac:dyDescent="0.2">
      <c r="A789" s="8" t="s">
        <v>1584</v>
      </c>
      <c r="B789" s="8" t="s">
        <v>1585</v>
      </c>
      <c r="C789" s="9">
        <v>20</v>
      </c>
      <c r="D789" s="9">
        <v>17</v>
      </c>
      <c r="E789" s="9">
        <f t="shared" si="24"/>
        <v>-3</v>
      </c>
      <c r="F789" s="42">
        <f t="shared" si="25"/>
        <v>-0.15</v>
      </c>
      <c r="G789" s="9">
        <v>0.79549999999999998</v>
      </c>
      <c r="H789" s="9">
        <v>0.90650000000000008</v>
      </c>
      <c r="I789" s="9">
        <v>1.702</v>
      </c>
      <c r="J789" s="9">
        <v>-0.3</v>
      </c>
      <c r="K789" s="9">
        <v>1.4019999999999999</v>
      </c>
    </row>
    <row r="790" spans="1:11" x14ac:dyDescent="0.2">
      <c r="A790" s="8" t="s">
        <v>1586</v>
      </c>
      <c r="B790" s="8" t="s">
        <v>1587</v>
      </c>
      <c r="C790" s="9">
        <v>42</v>
      </c>
      <c r="D790" s="9">
        <v>52</v>
      </c>
      <c r="E790" s="9">
        <f t="shared" si="24"/>
        <v>10</v>
      </c>
      <c r="F790" s="42">
        <f t="shared" si="25"/>
        <v>0.23809523809523808</v>
      </c>
      <c r="G790" s="9">
        <v>1.5980000000000001</v>
      </c>
      <c r="H790" s="9">
        <v>3.1020000000000003</v>
      </c>
      <c r="I790" s="9">
        <v>4.7</v>
      </c>
      <c r="J790" s="9">
        <v>1</v>
      </c>
      <c r="K790" s="9">
        <v>5.7</v>
      </c>
    </row>
    <row r="791" spans="1:11" x14ac:dyDescent="0.2">
      <c r="A791" s="8" t="s">
        <v>1588</v>
      </c>
      <c r="B791" s="8" t="s">
        <v>1589</v>
      </c>
      <c r="C791" s="9">
        <v>118</v>
      </c>
      <c r="D791" s="9">
        <v>136</v>
      </c>
      <c r="E791" s="9">
        <f t="shared" si="24"/>
        <v>18</v>
      </c>
      <c r="F791" s="42">
        <f t="shared" si="25"/>
        <v>0.15254237288135594</v>
      </c>
      <c r="G791" s="9">
        <v>5.3340000000000005</v>
      </c>
      <c r="H791" s="9">
        <v>7.8739999999999997</v>
      </c>
      <c r="I791" s="9">
        <v>13.208</v>
      </c>
      <c r="J791" s="9">
        <v>1.8</v>
      </c>
      <c r="K791" s="9">
        <v>15.008000000000001</v>
      </c>
    </row>
    <row r="792" spans="1:11" x14ac:dyDescent="0.2">
      <c r="A792" s="8" t="s">
        <v>1590</v>
      </c>
      <c r="B792" s="8" t="s">
        <v>1591</v>
      </c>
      <c r="C792" s="9">
        <v>18</v>
      </c>
      <c r="D792" s="9">
        <v>23</v>
      </c>
      <c r="E792" s="9">
        <f t="shared" si="24"/>
        <v>5</v>
      </c>
      <c r="F792" s="42">
        <f t="shared" si="25"/>
        <v>0.27777777777777779</v>
      </c>
      <c r="G792" s="9">
        <v>1.1685000000000001</v>
      </c>
      <c r="H792" s="9">
        <v>1.6194999999999999</v>
      </c>
      <c r="I792" s="9">
        <v>2.7880000000000003</v>
      </c>
      <c r="J792" s="9">
        <v>0.5</v>
      </c>
      <c r="K792" s="9">
        <v>3.2880000000000003</v>
      </c>
    </row>
    <row r="793" spans="1:11" x14ac:dyDescent="0.2">
      <c r="A793" s="8" t="s">
        <v>1592</v>
      </c>
      <c r="B793" s="8" t="s">
        <v>1593</v>
      </c>
      <c r="C793" s="9">
        <v>2957</v>
      </c>
      <c r="D793" s="9">
        <v>3527</v>
      </c>
      <c r="E793" s="9">
        <f t="shared" si="24"/>
        <v>570</v>
      </c>
      <c r="F793" s="42">
        <f t="shared" si="25"/>
        <v>0.19276293540750761</v>
      </c>
      <c r="G793" s="9">
        <v>145.88999999999999</v>
      </c>
      <c r="H793" s="9">
        <v>236.666</v>
      </c>
      <c r="I793" s="9">
        <v>382.55599999999998</v>
      </c>
      <c r="J793" s="9">
        <v>57</v>
      </c>
      <c r="K793" s="9">
        <v>439.55599999999998</v>
      </c>
    </row>
    <row r="794" spans="1:11" x14ac:dyDescent="0.2">
      <c r="A794" s="8" t="s">
        <v>1594</v>
      </c>
      <c r="B794" s="8" t="s">
        <v>1595</v>
      </c>
      <c r="C794" s="9">
        <v>1095</v>
      </c>
      <c r="D794" s="9">
        <v>1405</v>
      </c>
      <c r="E794" s="9">
        <f t="shared" si="24"/>
        <v>310</v>
      </c>
      <c r="F794" s="42">
        <f t="shared" si="25"/>
        <v>0.28310502283105021</v>
      </c>
      <c r="G794" s="9">
        <v>52.5</v>
      </c>
      <c r="H794" s="9">
        <v>77.5</v>
      </c>
      <c r="I794" s="9">
        <v>130</v>
      </c>
      <c r="J794" s="9">
        <v>31</v>
      </c>
      <c r="K794" s="9">
        <v>161</v>
      </c>
    </row>
    <row r="795" spans="1:11" x14ac:dyDescent="0.2">
      <c r="A795" s="8" t="s">
        <v>1596</v>
      </c>
      <c r="B795" s="8" t="s">
        <v>1597</v>
      </c>
      <c r="C795" s="9">
        <v>63</v>
      </c>
      <c r="D795" s="9">
        <v>86</v>
      </c>
      <c r="E795" s="9">
        <f t="shared" si="24"/>
        <v>23</v>
      </c>
      <c r="F795" s="42">
        <f t="shared" si="25"/>
        <v>0.36507936507936506</v>
      </c>
      <c r="G795" s="9">
        <v>3.7250000000000001</v>
      </c>
      <c r="H795" s="9">
        <v>4.6935000000000002</v>
      </c>
      <c r="I795" s="9">
        <v>8.4184999999999999</v>
      </c>
      <c r="J795" s="9">
        <v>2.2999999999999998</v>
      </c>
      <c r="K795" s="9">
        <v>10.718499999999999</v>
      </c>
    </row>
    <row r="796" spans="1:11" x14ac:dyDescent="0.2">
      <c r="A796" s="8" t="s">
        <v>1598</v>
      </c>
      <c r="B796" s="8" t="s">
        <v>1599</v>
      </c>
      <c r="C796" s="9">
        <v>19</v>
      </c>
      <c r="D796" s="9">
        <v>22</v>
      </c>
      <c r="E796" s="9">
        <f t="shared" si="24"/>
        <v>3</v>
      </c>
      <c r="F796" s="42">
        <f t="shared" si="25"/>
        <v>0.15789473684210525</v>
      </c>
      <c r="G796" s="9">
        <v>1.2915000000000001</v>
      </c>
      <c r="H796" s="9">
        <v>1.2504999999999999</v>
      </c>
      <c r="I796" s="9">
        <v>2.5419999999999998</v>
      </c>
      <c r="J796" s="9">
        <v>0.3</v>
      </c>
      <c r="K796" s="9">
        <v>2.8419999999999996</v>
      </c>
    </row>
    <row r="797" spans="1:11" x14ac:dyDescent="0.2">
      <c r="A797" s="8" t="s">
        <v>1600</v>
      </c>
      <c r="B797" s="8" t="s">
        <v>1601</v>
      </c>
      <c r="C797" s="9">
        <v>953</v>
      </c>
      <c r="D797" s="9">
        <v>1044</v>
      </c>
      <c r="E797" s="9">
        <f t="shared" si="24"/>
        <v>91</v>
      </c>
      <c r="F797" s="42">
        <f t="shared" si="25"/>
        <v>9.5487932843651632E-2</v>
      </c>
      <c r="G797" s="9">
        <v>28.956499999999998</v>
      </c>
      <c r="H797" s="9">
        <v>86.869499999999988</v>
      </c>
      <c r="I797" s="9">
        <v>115.82599999999999</v>
      </c>
      <c r="J797" s="9">
        <v>9.1</v>
      </c>
      <c r="K797" s="9">
        <v>124.92599999999999</v>
      </c>
    </row>
    <row r="798" spans="1:11" x14ac:dyDescent="0.2">
      <c r="A798" s="8" t="s">
        <v>1602</v>
      </c>
      <c r="B798" s="8" t="s">
        <v>1603</v>
      </c>
      <c r="C798" s="9">
        <v>762</v>
      </c>
      <c r="D798" s="9">
        <v>895</v>
      </c>
      <c r="E798" s="9">
        <f t="shared" si="24"/>
        <v>133</v>
      </c>
      <c r="F798" s="42">
        <f t="shared" si="25"/>
        <v>0.17454068241469817</v>
      </c>
      <c r="G798" s="9">
        <v>44.739000000000004</v>
      </c>
      <c r="H798" s="9">
        <v>71.250999999999991</v>
      </c>
      <c r="I798" s="9">
        <v>115.99</v>
      </c>
      <c r="J798" s="9">
        <v>13.3</v>
      </c>
      <c r="K798" s="9">
        <v>129.29</v>
      </c>
    </row>
    <row r="799" spans="1:11" x14ac:dyDescent="0.2">
      <c r="A799" s="8" t="s">
        <v>1604</v>
      </c>
      <c r="B799" s="8" t="s">
        <v>1605</v>
      </c>
      <c r="C799" s="9">
        <v>65</v>
      </c>
      <c r="D799" s="9">
        <v>75</v>
      </c>
      <c r="E799" s="9">
        <f t="shared" si="24"/>
        <v>10</v>
      </c>
      <c r="F799" s="42">
        <f t="shared" si="25"/>
        <v>0.15384615384615385</v>
      </c>
      <c r="G799" s="9">
        <v>4.41</v>
      </c>
      <c r="H799" s="9">
        <v>4.2699999999999996</v>
      </c>
      <c r="I799" s="9">
        <v>8.68</v>
      </c>
      <c r="J799" s="9">
        <v>1</v>
      </c>
      <c r="K799" s="9">
        <v>9.68</v>
      </c>
    </row>
    <row r="800" spans="1:11" x14ac:dyDescent="0.2">
      <c r="A800" s="8" t="s">
        <v>1606</v>
      </c>
      <c r="B800" s="8" t="s">
        <v>1607</v>
      </c>
      <c r="C800" s="9">
        <v>2257</v>
      </c>
      <c r="D800" s="9">
        <v>2429</v>
      </c>
      <c r="E800" s="9">
        <f t="shared" si="24"/>
        <v>172</v>
      </c>
      <c r="F800" s="42">
        <f t="shared" si="25"/>
        <v>7.6207354895879487E-2</v>
      </c>
      <c r="G800" s="9">
        <v>63.26100000000001</v>
      </c>
      <c r="H800" s="9">
        <v>168.69600000000003</v>
      </c>
      <c r="I800" s="9">
        <v>231.95700000000005</v>
      </c>
      <c r="J800" s="9">
        <v>17.2</v>
      </c>
      <c r="K800" s="9">
        <v>249.15700000000004</v>
      </c>
    </row>
    <row r="801" spans="1:11" x14ac:dyDescent="0.2">
      <c r="A801" s="8" t="s">
        <v>1608</v>
      </c>
      <c r="B801" s="8" t="s">
        <v>1609</v>
      </c>
      <c r="C801" s="9">
        <v>154</v>
      </c>
      <c r="D801" s="9">
        <v>173</v>
      </c>
      <c r="E801" s="9">
        <f t="shared" si="24"/>
        <v>19</v>
      </c>
      <c r="F801" s="42">
        <f t="shared" si="25"/>
        <v>0.12337662337662338</v>
      </c>
      <c r="G801" s="9">
        <v>3.4335</v>
      </c>
      <c r="H801" s="9">
        <v>11.772000000000002</v>
      </c>
      <c r="I801" s="9">
        <v>15.205500000000002</v>
      </c>
      <c r="J801" s="9">
        <v>1.9</v>
      </c>
      <c r="K801" s="9">
        <v>17.105500000000003</v>
      </c>
    </row>
    <row r="802" spans="1:11" x14ac:dyDescent="0.2">
      <c r="A802" s="8" t="s">
        <v>1610</v>
      </c>
      <c r="B802" s="8" t="s">
        <v>1611</v>
      </c>
      <c r="C802" s="9">
        <v>74</v>
      </c>
      <c r="D802" s="9">
        <v>75</v>
      </c>
      <c r="E802" s="9">
        <f t="shared" si="24"/>
        <v>1</v>
      </c>
      <c r="F802" s="42">
        <f t="shared" si="25"/>
        <v>1.3513513513513514E-2</v>
      </c>
      <c r="G802" s="9">
        <v>1.5645</v>
      </c>
      <c r="H802" s="9">
        <v>5.3640000000000008</v>
      </c>
      <c r="I802" s="9">
        <v>6.9285000000000005</v>
      </c>
      <c r="J802" s="9">
        <v>0.1</v>
      </c>
      <c r="K802" s="9">
        <v>7.0285000000000002</v>
      </c>
    </row>
    <row r="803" spans="1:11" x14ac:dyDescent="0.2">
      <c r="A803" s="8" t="s">
        <v>1612</v>
      </c>
      <c r="B803" s="8" t="s">
        <v>1613</v>
      </c>
      <c r="C803" s="9">
        <v>373</v>
      </c>
      <c r="D803" s="9">
        <v>385</v>
      </c>
      <c r="E803" s="9">
        <f t="shared" si="24"/>
        <v>12</v>
      </c>
      <c r="F803" s="42">
        <f t="shared" si="25"/>
        <v>3.2171581769436998E-2</v>
      </c>
      <c r="G803" s="9">
        <v>7.9590000000000005</v>
      </c>
      <c r="H803" s="9">
        <v>27.288000000000004</v>
      </c>
      <c r="I803" s="9">
        <v>35.247000000000007</v>
      </c>
      <c r="J803" s="9">
        <v>1.2</v>
      </c>
      <c r="K803" s="9">
        <v>36.44700000000001</v>
      </c>
    </row>
    <row r="804" spans="1:11" x14ac:dyDescent="0.2">
      <c r="A804" s="8" t="s">
        <v>1614</v>
      </c>
      <c r="B804" s="8" t="s">
        <v>1615</v>
      </c>
      <c r="C804" s="9">
        <v>110</v>
      </c>
      <c r="D804" s="9">
        <v>110</v>
      </c>
      <c r="E804" s="9">
        <f t="shared" si="24"/>
        <v>0</v>
      </c>
      <c r="F804" s="42">
        <f t="shared" si="25"/>
        <v>0</v>
      </c>
      <c r="G804" s="9">
        <v>3.6300000000000003</v>
      </c>
      <c r="H804" s="9">
        <v>8.0299999999999994</v>
      </c>
      <c r="I804" s="9">
        <v>11.66</v>
      </c>
      <c r="J804" s="9">
        <v>0</v>
      </c>
      <c r="K804" s="9">
        <v>11.66</v>
      </c>
    </row>
    <row r="805" spans="1:11" x14ac:dyDescent="0.2">
      <c r="A805" s="8" t="s">
        <v>1616</v>
      </c>
      <c r="B805" s="8" t="s">
        <v>1617</v>
      </c>
      <c r="C805" s="9">
        <v>1426</v>
      </c>
      <c r="D805" s="9">
        <v>1560</v>
      </c>
      <c r="E805" s="9">
        <f t="shared" si="24"/>
        <v>134</v>
      </c>
      <c r="F805" s="42">
        <f t="shared" si="25"/>
        <v>9.3969144460028048E-2</v>
      </c>
      <c r="G805" s="9">
        <v>46.283000000000001</v>
      </c>
      <c r="H805" s="9">
        <v>89.58</v>
      </c>
      <c r="I805" s="9">
        <v>135.863</v>
      </c>
      <c r="J805" s="9">
        <v>13.4</v>
      </c>
      <c r="K805" s="9">
        <v>149.26300000000001</v>
      </c>
    </row>
    <row r="806" spans="1:11" x14ac:dyDescent="0.2">
      <c r="A806" s="8" t="s">
        <v>1618</v>
      </c>
      <c r="B806" s="8" t="s">
        <v>1619</v>
      </c>
      <c r="C806" s="9">
        <v>24</v>
      </c>
      <c r="D806" s="9">
        <v>26</v>
      </c>
      <c r="E806" s="9">
        <f t="shared" si="24"/>
        <v>2</v>
      </c>
      <c r="F806" s="42">
        <f t="shared" si="25"/>
        <v>8.3333333333333329E-2</v>
      </c>
      <c r="G806" s="9">
        <v>0.6</v>
      </c>
      <c r="H806" s="9">
        <v>2.1749999999999998</v>
      </c>
      <c r="I806" s="9">
        <v>2.7749999999999999</v>
      </c>
      <c r="J806" s="9">
        <v>0.2</v>
      </c>
      <c r="K806" s="9">
        <v>2.9750000000000001</v>
      </c>
    </row>
    <row r="807" spans="1:11" x14ac:dyDescent="0.2">
      <c r="A807" s="8" t="s">
        <v>1620</v>
      </c>
      <c r="B807" s="8" t="s">
        <v>1621</v>
      </c>
      <c r="C807" s="9">
        <v>19</v>
      </c>
      <c r="D807" s="9">
        <v>18</v>
      </c>
      <c r="E807" s="9">
        <f t="shared" si="24"/>
        <v>-1</v>
      </c>
      <c r="F807" s="42">
        <f t="shared" si="25"/>
        <v>-5.2631578947368418E-2</v>
      </c>
      <c r="G807" s="9">
        <v>0.44400000000000001</v>
      </c>
      <c r="H807" s="9">
        <v>1.6094999999999999</v>
      </c>
      <c r="I807" s="9">
        <v>2.0535000000000001</v>
      </c>
      <c r="J807" s="9">
        <v>-0.1</v>
      </c>
      <c r="K807" s="9">
        <v>1.9535</v>
      </c>
    </row>
    <row r="808" spans="1:11" x14ac:dyDescent="0.2">
      <c r="A808" s="8" t="s">
        <v>1622</v>
      </c>
      <c r="B808" s="8" t="s">
        <v>1623</v>
      </c>
      <c r="C808" s="9">
        <v>14</v>
      </c>
      <c r="D808" s="9">
        <v>15</v>
      </c>
      <c r="E808" s="9">
        <f t="shared" si="24"/>
        <v>1</v>
      </c>
      <c r="F808" s="42">
        <f t="shared" si="25"/>
        <v>7.1428571428571425E-2</v>
      </c>
      <c r="G808" s="9">
        <v>0.34800000000000003</v>
      </c>
      <c r="H808" s="9">
        <v>1.2614999999999998</v>
      </c>
      <c r="I808" s="9">
        <v>1.6094999999999999</v>
      </c>
      <c r="J808" s="9">
        <v>0.1</v>
      </c>
      <c r="K808" s="9">
        <v>1.7095</v>
      </c>
    </row>
    <row r="809" spans="1:11" x14ac:dyDescent="0.2">
      <c r="A809" s="8" t="s">
        <v>1624</v>
      </c>
      <c r="B809" s="8" t="s">
        <v>1625</v>
      </c>
      <c r="C809" s="9">
        <v>63</v>
      </c>
      <c r="D809" s="9">
        <v>67</v>
      </c>
      <c r="E809" s="9">
        <f t="shared" si="24"/>
        <v>4</v>
      </c>
      <c r="F809" s="42">
        <f t="shared" si="25"/>
        <v>6.3492063492063489E-2</v>
      </c>
      <c r="G809" s="9">
        <v>1.56</v>
      </c>
      <c r="H809" s="9">
        <v>5.6549999999999994</v>
      </c>
      <c r="I809" s="9">
        <v>7.2149999999999999</v>
      </c>
      <c r="J809" s="9">
        <v>0.4</v>
      </c>
      <c r="K809" s="9">
        <v>7.6150000000000002</v>
      </c>
    </row>
    <row r="810" spans="1:11" x14ac:dyDescent="0.2">
      <c r="A810" s="8" t="s">
        <v>1626</v>
      </c>
      <c r="B810" s="8" t="s">
        <v>1627</v>
      </c>
      <c r="C810" s="9">
        <v>14831</v>
      </c>
      <c r="D810" s="9">
        <v>16685</v>
      </c>
      <c r="E810" s="9">
        <f t="shared" si="24"/>
        <v>1854</v>
      </c>
      <c r="F810" s="42">
        <f t="shared" si="25"/>
        <v>0.12500842829209088</v>
      </c>
      <c r="G810" s="9">
        <v>630.32000000000005</v>
      </c>
      <c r="H810" s="9">
        <v>1292.1559999999999</v>
      </c>
      <c r="I810" s="9">
        <v>1922.4760000000001</v>
      </c>
      <c r="J810" s="9">
        <v>185.4</v>
      </c>
      <c r="K810" s="9">
        <v>2107.8760000000002</v>
      </c>
    </row>
    <row r="811" spans="1:11" x14ac:dyDescent="0.2">
      <c r="A811" s="8" t="s">
        <v>1628</v>
      </c>
      <c r="B811" s="8" t="s">
        <v>1629</v>
      </c>
      <c r="C811" s="9">
        <v>613</v>
      </c>
      <c r="D811" s="9">
        <v>668</v>
      </c>
      <c r="E811" s="9">
        <f t="shared" si="24"/>
        <v>55</v>
      </c>
      <c r="F811" s="42">
        <f t="shared" si="25"/>
        <v>8.9722675367047311E-2</v>
      </c>
      <c r="G811" s="9">
        <v>16.012499999999999</v>
      </c>
      <c r="H811" s="9">
        <v>57.004500000000007</v>
      </c>
      <c r="I811" s="9">
        <v>73.01700000000001</v>
      </c>
      <c r="J811" s="9">
        <v>5.5</v>
      </c>
      <c r="K811" s="9">
        <v>78.51700000000001</v>
      </c>
    </row>
    <row r="812" spans="1:11" x14ac:dyDescent="0.2">
      <c r="A812" s="8" t="s">
        <v>1630</v>
      </c>
      <c r="B812" s="8" t="s">
        <v>1631</v>
      </c>
      <c r="C812" s="9">
        <v>342</v>
      </c>
      <c r="D812" s="9">
        <v>383</v>
      </c>
      <c r="E812" s="9">
        <f t="shared" si="24"/>
        <v>41</v>
      </c>
      <c r="F812" s="42">
        <f t="shared" si="25"/>
        <v>0.11988304093567251</v>
      </c>
      <c r="G812" s="9">
        <v>9.0625</v>
      </c>
      <c r="H812" s="9">
        <v>32.262500000000003</v>
      </c>
      <c r="I812" s="9">
        <v>41.325000000000003</v>
      </c>
      <c r="J812" s="9">
        <v>4.0999999999999996</v>
      </c>
      <c r="K812" s="9">
        <v>45.425000000000004</v>
      </c>
    </row>
    <row r="813" spans="1:11" x14ac:dyDescent="0.2">
      <c r="A813" s="8" t="s">
        <v>1632</v>
      </c>
      <c r="B813" s="8" t="s">
        <v>1633</v>
      </c>
      <c r="C813" s="9">
        <v>200</v>
      </c>
      <c r="D813" s="9">
        <v>221</v>
      </c>
      <c r="E813" s="9">
        <f t="shared" si="24"/>
        <v>21</v>
      </c>
      <c r="F813" s="42">
        <f t="shared" si="25"/>
        <v>0.105</v>
      </c>
      <c r="G813" s="9">
        <v>6.3149999999999995</v>
      </c>
      <c r="H813" s="9">
        <v>18.102999999999998</v>
      </c>
      <c r="I813" s="9">
        <v>24.417999999999999</v>
      </c>
      <c r="J813" s="9">
        <v>2.1</v>
      </c>
      <c r="K813" s="9">
        <v>26.518000000000001</v>
      </c>
    </row>
    <row r="814" spans="1:11" x14ac:dyDescent="0.2">
      <c r="A814" s="8" t="s">
        <v>1634</v>
      </c>
      <c r="B814" s="8" t="s">
        <v>1635</v>
      </c>
      <c r="C814" s="9">
        <v>27</v>
      </c>
      <c r="D814" s="9">
        <v>38</v>
      </c>
      <c r="E814" s="9">
        <f t="shared" si="24"/>
        <v>11</v>
      </c>
      <c r="F814" s="42">
        <f t="shared" si="25"/>
        <v>0.40740740740740738</v>
      </c>
      <c r="G814" s="9">
        <v>0.97499999999999998</v>
      </c>
      <c r="H814" s="9">
        <v>2.7949999999999999</v>
      </c>
      <c r="I814" s="9">
        <v>3.77</v>
      </c>
      <c r="J814" s="9">
        <v>1.1000000000000001</v>
      </c>
      <c r="K814" s="9">
        <v>4.87</v>
      </c>
    </row>
    <row r="815" spans="1:11" x14ac:dyDescent="0.2">
      <c r="A815" s="8" t="s">
        <v>1636</v>
      </c>
      <c r="B815" s="8" t="s">
        <v>1637</v>
      </c>
      <c r="C815" s="9">
        <v>552</v>
      </c>
      <c r="D815" s="9">
        <v>596</v>
      </c>
      <c r="E815" s="9">
        <f t="shared" si="24"/>
        <v>44</v>
      </c>
      <c r="F815" s="42">
        <f t="shared" si="25"/>
        <v>7.9710144927536225E-2</v>
      </c>
      <c r="G815" s="9">
        <v>17.22</v>
      </c>
      <c r="H815" s="9">
        <v>49.363999999999997</v>
      </c>
      <c r="I815" s="9">
        <v>66.584000000000003</v>
      </c>
      <c r="J815" s="9">
        <v>4.4000000000000004</v>
      </c>
      <c r="K815" s="9">
        <v>70.984000000000009</v>
      </c>
    </row>
    <row r="816" spans="1:11" x14ac:dyDescent="0.2">
      <c r="A816" s="8" t="s">
        <v>1638</v>
      </c>
      <c r="B816" s="8" t="s">
        <v>1639</v>
      </c>
      <c r="C816" s="9">
        <v>38</v>
      </c>
      <c r="D816" s="9">
        <v>42</v>
      </c>
      <c r="E816" s="9">
        <f t="shared" si="24"/>
        <v>4</v>
      </c>
      <c r="F816" s="42">
        <f t="shared" si="25"/>
        <v>0.10526315789473684</v>
      </c>
      <c r="G816" s="9">
        <v>1.6399999999999997</v>
      </c>
      <c r="H816" s="9">
        <v>3.24</v>
      </c>
      <c r="I816" s="9">
        <v>4.88</v>
      </c>
      <c r="J816" s="9">
        <v>0.4</v>
      </c>
      <c r="K816" s="9">
        <v>5.28</v>
      </c>
    </row>
    <row r="817" spans="1:11" x14ac:dyDescent="0.2">
      <c r="A817" s="8" t="s">
        <v>1640</v>
      </c>
      <c r="B817" s="8" t="s">
        <v>1641</v>
      </c>
      <c r="C817" s="9">
        <v>292</v>
      </c>
      <c r="D817" s="9">
        <v>316</v>
      </c>
      <c r="E817" s="9">
        <f t="shared" si="24"/>
        <v>24</v>
      </c>
      <c r="F817" s="42">
        <f t="shared" si="25"/>
        <v>8.2191780821917804E-2</v>
      </c>
      <c r="G817" s="9">
        <v>12.463999999999999</v>
      </c>
      <c r="H817" s="9">
        <v>24.624000000000002</v>
      </c>
      <c r="I817" s="9">
        <v>37.088000000000001</v>
      </c>
      <c r="J817" s="9">
        <v>2.4</v>
      </c>
      <c r="K817" s="9">
        <v>39.488</v>
      </c>
    </row>
    <row r="818" spans="1:11" x14ac:dyDescent="0.2">
      <c r="A818" s="8" t="s">
        <v>1642</v>
      </c>
      <c r="B818" s="8" t="s">
        <v>1643</v>
      </c>
      <c r="C818" s="9">
        <v>64</v>
      </c>
      <c r="D818" s="9">
        <v>62</v>
      </c>
      <c r="E818" s="9">
        <f t="shared" si="24"/>
        <v>-2</v>
      </c>
      <c r="F818" s="42">
        <f t="shared" si="25"/>
        <v>-3.125E-2</v>
      </c>
      <c r="G818" s="9">
        <v>2.4569999999999999</v>
      </c>
      <c r="H818" s="9">
        <v>4.3470000000000004</v>
      </c>
      <c r="I818" s="9">
        <v>6.8040000000000003</v>
      </c>
      <c r="J818" s="9">
        <v>-0.2</v>
      </c>
      <c r="K818" s="9">
        <v>6.6040000000000001</v>
      </c>
    </row>
    <row r="819" spans="1:11" x14ac:dyDescent="0.2">
      <c r="A819" s="8" t="s">
        <v>1644</v>
      </c>
      <c r="B819" s="8" t="s">
        <v>1645</v>
      </c>
      <c r="C819" s="9">
        <v>82</v>
      </c>
      <c r="D819" s="9">
        <v>84</v>
      </c>
      <c r="E819" s="9">
        <f t="shared" si="24"/>
        <v>2</v>
      </c>
      <c r="F819" s="42">
        <f t="shared" si="25"/>
        <v>2.4390243902439025E-2</v>
      </c>
      <c r="G819" s="9">
        <v>3.6520000000000006</v>
      </c>
      <c r="H819" s="9">
        <v>5.1459999999999999</v>
      </c>
      <c r="I819" s="9">
        <v>8.798</v>
      </c>
      <c r="J819" s="9">
        <v>0.2</v>
      </c>
      <c r="K819" s="9">
        <v>8.9979999999999993</v>
      </c>
    </row>
    <row r="820" spans="1:11" x14ac:dyDescent="0.2">
      <c r="A820" s="8" t="s">
        <v>1646</v>
      </c>
      <c r="B820" s="8" t="s">
        <v>1647</v>
      </c>
      <c r="C820" s="9">
        <v>1934</v>
      </c>
      <c r="D820" s="9">
        <v>2307</v>
      </c>
      <c r="E820" s="9">
        <f t="shared" si="24"/>
        <v>373</v>
      </c>
      <c r="F820" s="42">
        <f t="shared" si="25"/>
        <v>0.19286452947259566</v>
      </c>
      <c r="G820" s="9">
        <v>84.820000000000007</v>
      </c>
      <c r="H820" s="9">
        <v>178.12200000000001</v>
      </c>
      <c r="I820" s="9">
        <v>262.94200000000001</v>
      </c>
      <c r="J820" s="9">
        <v>37.299999999999997</v>
      </c>
      <c r="K820" s="9">
        <v>300.24200000000002</v>
      </c>
    </row>
    <row r="821" spans="1:11" x14ac:dyDescent="0.2">
      <c r="A821" s="8" t="s">
        <v>1648</v>
      </c>
      <c r="B821" s="8" t="s">
        <v>1649</v>
      </c>
      <c r="C821" s="9">
        <v>49</v>
      </c>
      <c r="D821" s="9">
        <v>60</v>
      </c>
      <c r="E821" s="9">
        <f t="shared" si="24"/>
        <v>11</v>
      </c>
      <c r="F821" s="42">
        <f t="shared" si="25"/>
        <v>0.22448979591836735</v>
      </c>
      <c r="G821" s="9">
        <v>3.27</v>
      </c>
      <c r="H821" s="9">
        <v>3.6515000000000004</v>
      </c>
      <c r="I821" s="9">
        <v>6.9215</v>
      </c>
      <c r="J821" s="9">
        <v>1.1000000000000001</v>
      </c>
      <c r="K821" s="9">
        <v>8.0214999999999996</v>
      </c>
    </row>
    <row r="822" spans="1:11" x14ac:dyDescent="0.2">
      <c r="A822" s="8" t="s">
        <v>1650</v>
      </c>
      <c r="B822" s="8" t="s">
        <v>1651</v>
      </c>
      <c r="C822" s="9">
        <v>396</v>
      </c>
      <c r="D822" s="9">
        <v>485</v>
      </c>
      <c r="E822" s="9">
        <f t="shared" si="24"/>
        <v>89</v>
      </c>
      <c r="F822" s="42">
        <f t="shared" si="25"/>
        <v>0.22474747474747475</v>
      </c>
      <c r="G822" s="9">
        <v>19.382000000000001</v>
      </c>
      <c r="H822" s="9">
        <v>34.799500000000002</v>
      </c>
      <c r="I822" s="9">
        <v>54.1815</v>
      </c>
      <c r="J822" s="9">
        <v>8.9</v>
      </c>
      <c r="K822" s="9">
        <v>63.081499999999998</v>
      </c>
    </row>
    <row r="823" spans="1:11" x14ac:dyDescent="0.2">
      <c r="A823" s="8" t="s">
        <v>1652</v>
      </c>
      <c r="B823" s="8" t="s">
        <v>1653</v>
      </c>
      <c r="C823" s="9">
        <v>10</v>
      </c>
      <c r="D823" s="9">
        <v>16</v>
      </c>
      <c r="E823" s="9">
        <f t="shared" si="24"/>
        <v>6</v>
      </c>
      <c r="F823" s="42">
        <f t="shared" si="25"/>
        <v>0.6</v>
      </c>
      <c r="G823" s="9">
        <v>0.57200000000000006</v>
      </c>
      <c r="H823" s="9">
        <v>1.0269999999999999</v>
      </c>
      <c r="I823" s="9">
        <v>1.599</v>
      </c>
      <c r="J823" s="9">
        <v>0.6</v>
      </c>
      <c r="K823" s="9">
        <v>2.1989999999999998</v>
      </c>
    </row>
    <row r="824" spans="1:11" x14ac:dyDescent="0.2">
      <c r="A824" s="8" t="s">
        <v>1654</v>
      </c>
      <c r="B824" s="8" t="s">
        <v>1655</v>
      </c>
      <c r="C824" s="9">
        <v>17</v>
      </c>
      <c r="D824" s="9">
        <v>19</v>
      </c>
      <c r="E824" s="9">
        <f t="shared" si="24"/>
        <v>2</v>
      </c>
      <c r="F824" s="42">
        <f t="shared" si="25"/>
        <v>0.11764705882352941</v>
      </c>
      <c r="G824" s="9">
        <v>0.79200000000000004</v>
      </c>
      <c r="H824" s="9">
        <v>1.4219999999999999</v>
      </c>
      <c r="I824" s="9">
        <v>2.214</v>
      </c>
      <c r="J824" s="9">
        <v>0.2</v>
      </c>
      <c r="K824" s="9">
        <v>2.4140000000000001</v>
      </c>
    </row>
    <row r="825" spans="1:11" x14ac:dyDescent="0.2">
      <c r="A825" s="8" t="s">
        <v>1656</v>
      </c>
      <c r="B825" s="8" t="s">
        <v>1657</v>
      </c>
      <c r="C825" s="9">
        <v>4175</v>
      </c>
      <c r="D825" s="9">
        <v>4560</v>
      </c>
      <c r="E825" s="9">
        <f t="shared" si="24"/>
        <v>385</v>
      </c>
      <c r="F825" s="42">
        <f t="shared" si="25"/>
        <v>9.2215568862275443E-2</v>
      </c>
      <c r="G825" s="9">
        <v>192.17000000000002</v>
      </c>
      <c r="H825" s="9">
        <v>314.46000000000004</v>
      </c>
      <c r="I825" s="9">
        <v>506.63000000000005</v>
      </c>
      <c r="J825" s="9">
        <v>38.5</v>
      </c>
      <c r="K825" s="9">
        <v>545.13000000000011</v>
      </c>
    </row>
    <row r="826" spans="1:11" x14ac:dyDescent="0.2">
      <c r="A826" s="8" t="s">
        <v>1658</v>
      </c>
      <c r="B826" s="8" t="s">
        <v>1659</v>
      </c>
      <c r="C826" s="9">
        <v>250</v>
      </c>
      <c r="D826" s="9">
        <v>289</v>
      </c>
      <c r="E826" s="9">
        <f t="shared" si="24"/>
        <v>39</v>
      </c>
      <c r="F826" s="42">
        <f t="shared" si="25"/>
        <v>0.156</v>
      </c>
      <c r="G826" s="9">
        <v>8.0849999999999991</v>
      </c>
      <c r="H826" s="9">
        <v>21.290500000000002</v>
      </c>
      <c r="I826" s="9">
        <v>29.375500000000002</v>
      </c>
      <c r="J826" s="9">
        <v>3.9</v>
      </c>
      <c r="K826" s="9">
        <v>33.275500000000001</v>
      </c>
    </row>
    <row r="827" spans="1:11" x14ac:dyDescent="0.2">
      <c r="A827" s="8" t="s">
        <v>1660</v>
      </c>
      <c r="B827" s="8" t="s">
        <v>1661</v>
      </c>
      <c r="C827" s="9">
        <v>402</v>
      </c>
      <c r="D827" s="9">
        <v>495</v>
      </c>
      <c r="E827" s="9">
        <f t="shared" si="24"/>
        <v>93</v>
      </c>
      <c r="F827" s="42">
        <f t="shared" si="25"/>
        <v>0.23134328358208955</v>
      </c>
      <c r="G827" s="9">
        <v>13.455</v>
      </c>
      <c r="H827" s="9">
        <v>35.4315</v>
      </c>
      <c r="I827" s="9">
        <v>48.886499999999998</v>
      </c>
      <c r="J827" s="9">
        <v>9.3000000000000007</v>
      </c>
      <c r="K827" s="9">
        <v>58.186499999999995</v>
      </c>
    </row>
    <row r="828" spans="1:11" x14ac:dyDescent="0.2">
      <c r="A828" s="8" t="s">
        <v>1662</v>
      </c>
      <c r="B828" s="8" t="s">
        <v>1663</v>
      </c>
      <c r="C828" s="9">
        <v>52</v>
      </c>
      <c r="D828" s="9">
        <v>67</v>
      </c>
      <c r="E828" s="9">
        <f t="shared" si="24"/>
        <v>15</v>
      </c>
      <c r="F828" s="42">
        <f t="shared" si="25"/>
        <v>0.28846153846153844</v>
      </c>
      <c r="G828" s="9">
        <v>1.7849999999999999</v>
      </c>
      <c r="H828" s="9">
        <v>4.7004999999999999</v>
      </c>
      <c r="I828" s="9">
        <v>6.4855</v>
      </c>
      <c r="J828" s="9">
        <v>1.5</v>
      </c>
      <c r="K828" s="9">
        <v>7.9855</v>
      </c>
    </row>
    <row r="829" spans="1:11" x14ac:dyDescent="0.2">
      <c r="A829" s="8" t="s">
        <v>1664</v>
      </c>
      <c r="B829" s="8" t="s">
        <v>1665</v>
      </c>
      <c r="C829" s="9">
        <v>1025</v>
      </c>
      <c r="D829" s="9">
        <v>1122</v>
      </c>
      <c r="E829" s="9">
        <f t="shared" si="24"/>
        <v>97</v>
      </c>
      <c r="F829" s="42">
        <f t="shared" si="25"/>
        <v>9.4634146341463415E-2</v>
      </c>
      <c r="G829" s="9">
        <v>39.719500000000004</v>
      </c>
      <c r="H829" s="9">
        <v>83.733000000000004</v>
      </c>
      <c r="I829" s="9">
        <v>123.45250000000001</v>
      </c>
      <c r="J829" s="9">
        <v>9.6999999999999993</v>
      </c>
      <c r="K829" s="9">
        <v>133.1525</v>
      </c>
    </row>
    <row r="830" spans="1:11" x14ac:dyDescent="0.2">
      <c r="A830" s="8" t="s">
        <v>1666</v>
      </c>
      <c r="B830" s="8" t="s">
        <v>1667</v>
      </c>
      <c r="C830" s="9">
        <v>45</v>
      </c>
      <c r="D830" s="9">
        <v>43</v>
      </c>
      <c r="E830" s="9">
        <f t="shared" si="24"/>
        <v>-2</v>
      </c>
      <c r="F830" s="42">
        <f t="shared" si="25"/>
        <v>-4.4444444444444446E-2</v>
      </c>
      <c r="G830" s="9">
        <v>1.9360000000000002</v>
      </c>
      <c r="H830" s="9">
        <v>4.7960000000000003</v>
      </c>
      <c r="I830" s="9">
        <v>6.7320000000000002</v>
      </c>
      <c r="J830" s="9">
        <v>-0.2</v>
      </c>
      <c r="K830" s="9">
        <v>6.532</v>
      </c>
    </row>
    <row r="831" spans="1:11" x14ac:dyDescent="0.2">
      <c r="A831" s="8" t="s">
        <v>1668</v>
      </c>
      <c r="B831" s="8" t="s">
        <v>1669</v>
      </c>
      <c r="C831" s="9">
        <v>34</v>
      </c>
      <c r="D831" s="9">
        <v>33</v>
      </c>
      <c r="E831" s="9">
        <f t="shared" si="24"/>
        <v>-1</v>
      </c>
      <c r="F831" s="42">
        <f t="shared" si="25"/>
        <v>-2.9411764705882353E-2</v>
      </c>
      <c r="G831" s="9">
        <v>1.1055000000000001</v>
      </c>
      <c r="H831" s="9">
        <v>3.2829999999999999</v>
      </c>
      <c r="I831" s="9">
        <v>4.3885000000000005</v>
      </c>
      <c r="J831" s="9">
        <v>-0.1</v>
      </c>
      <c r="K831" s="9">
        <v>4.2885000000000009</v>
      </c>
    </row>
    <row r="832" spans="1:11" x14ac:dyDescent="0.2">
      <c r="A832" s="8" t="s">
        <v>1670</v>
      </c>
      <c r="B832" s="8" t="s">
        <v>1671</v>
      </c>
      <c r="C832" s="9">
        <v>18</v>
      </c>
      <c r="D832" s="9">
        <v>19</v>
      </c>
      <c r="E832" s="9">
        <f t="shared" si="24"/>
        <v>1</v>
      </c>
      <c r="F832" s="42">
        <f t="shared" si="25"/>
        <v>5.5555555555555552E-2</v>
      </c>
      <c r="G832" s="9">
        <v>1.1839999999999999</v>
      </c>
      <c r="H832" s="9">
        <v>1.702</v>
      </c>
      <c r="I832" s="9">
        <v>2.8860000000000001</v>
      </c>
      <c r="J832" s="9">
        <v>0.1</v>
      </c>
      <c r="K832" s="9">
        <v>2.9860000000000002</v>
      </c>
    </row>
    <row r="833" spans="1:11" x14ac:dyDescent="0.2">
      <c r="A833" s="8" t="s">
        <v>1672</v>
      </c>
      <c r="B833" s="8" t="s">
        <v>1673</v>
      </c>
      <c r="C833" s="9">
        <v>88</v>
      </c>
      <c r="D833" s="9">
        <v>104</v>
      </c>
      <c r="E833" s="9">
        <f t="shared" si="24"/>
        <v>16</v>
      </c>
      <c r="F833" s="42">
        <f t="shared" si="25"/>
        <v>0.18181818181818182</v>
      </c>
      <c r="G833" s="9">
        <v>3.5520000000000005</v>
      </c>
      <c r="H833" s="9">
        <v>7.4879999999999995</v>
      </c>
      <c r="I833" s="9">
        <v>11.04</v>
      </c>
      <c r="J833" s="9">
        <v>1.6</v>
      </c>
      <c r="K833" s="9">
        <v>12.639999999999999</v>
      </c>
    </row>
    <row r="834" spans="1:11" x14ac:dyDescent="0.2">
      <c r="A834" s="8" t="s">
        <v>1674</v>
      </c>
      <c r="B834" s="8" t="s">
        <v>1675</v>
      </c>
      <c r="C834" s="9">
        <v>48</v>
      </c>
      <c r="D834" s="9">
        <v>51</v>
      </c>
      <c r="E834" s="9">
        <f t="shared" si="24"/>
        <v>3</v>
      </c>
      <c r="F834" s="42">
        <f t="shared" si="25"/>
        <v>6.25E-2</v>
      </c>
      <c r="G834" s="9">
        <v>2.5244999999999997</v>
      </c>
      <c r="H834" s="9">
        <v>3.4155000000000002</v>
      </c>
      <c r="I834" s="9">
        <v>5.9399999999999995</v>
      </c>
      <c r="J834" s="9">
        <v>0.3</v>
      </c>
      <c r="K834" s="9">
        <v>6.2399999999999993</v>
      </c>
    </row>
    <row r="835" spans="1:11" x14ac:dyDescent="0.2">
      <c r="A835" s="8" t="s">
        <v>1676</v>
      </c>
      <c r="B835" s="8" t="s">
        <v>1677</v>
      </c>
      <c r="C835" s="9">
        <v>55</v>
      </c>
      <c r="D835" s="9">
        <v>67</v>
      </c>
      <c r="E835" s="9">
        <f t="shared" si="24"/>
        <v>12</v>
      </c>
      <c r="F835" s="42">
        <f t="shared" si="25"/>
        <v>0.21818181818181817</v>
      </c>
      <c r="G835" s="9">
        <v>2.44</v>
      </c>
      <c r="H835" s="9">
        <v>4.3309999999999995</v>
      </c>
      <c r="I835" s="9">
        <v>6.770999999999999</v>
      </c>
      <c r="J835" s="9">
        <v>1.2</v>
      </c>
      <c r="K835" s="9">
        <v>7.9709999999999992</v>
      </c>
    </row>
    <row r="836" spans="1:11" x14ac:dyDescent="0.2">
      <c r="A836" s="8" t="s">
        <v>1678</v>
      </c>
      <c r="B836" s="8" t="s">
        <v>1679</v>
      </c>
      <c r="C836" s="9">
        <v>329</v>
      </c>
      <c r="D836" s="9">
        <v>324</v>
      </c>
      <c r="E836" s="9">
        <f t="shared" si="24"/>
        <v>-5</v>
      </c>
      <c r="F836" s="42">
        <f t="shared" si="25"/>
        <v>-1.5197568389057751E-2</v>
      </c>
      <c r="G836" s="9">
        <v>10.121499999999999</v>
      </c>
      <c r="H836" s="9">
        <v>25.140499999999999</v>
      </c>
      <c r="I836" s="9">
        <v>35.262</v>
      </c>
      <c r="J836" s="9">
        <v>-0.5</v>
      </c>
      <c r="K836" s="9">
        <v>34.762</v>
      </c>
    </row>
    <row r="837" spans="1:11" x14ac:dyDescent="0.2">
      <c r="A837" s="8" t="s">
        <v>1680</v>
      </c>
      <c r="B837" s="8" t="s">
        <v>1681</v>
      </c>
      <c r="C837" s="9">
        <v>2684</v>
      </c>
      <c r="D837" s="9">
        <v>3103</v>
      </c>
      <c r="E837" s="9">
        <f t="shared" si="24"/>
        <v>419</v>
      </c>
      <c r="F837" s="42">
        <f t="shared" si="25"/>
        <v>0.15611028315946349</v>
      </c>
      <c r="G837" s="9">
        <v>153.35550000000001</v>
      </c>
      <c r="H837" s="9">
        <v>271.98899999999998</v>
      </c>
      <c r="I837" s="9">
        <v>425.34449999999998</v>
      </c>
      <c r="J837" s="9">
        <v>41.9</v>
      </c>
      <c r="K837" s="9">
        <v>467.24449999999996</v>
      </c>
    </row>
    <row r="838" spans="1:11" x14ac:dyDescent="0.2">
      <c r="A838" s="8" t="s">
        <v>1682</v>
      </c>
      <c r="B838" s="8" t="s">
        <v>1683</v>
      </c>
      <c r="C838" s="9">
        <v>1010</v>
      </c>
      <c r="D838" s="9">
        <v>1111</v>
      </c>
      <c r="E838" s="9">
        <f t="shared" si="24"/>
        <v>101</v>
      </c>
      <c r="F838" s="42">
        <f t="shared" si="25"/>
        <v>0.1</v>
      </c>
      <c r="G838" s="9">
        <v>39.238500000000002</v>
      </c>
      <c r="H838" s="9">
        <v>82.718999999999994</v>
      </c>
      <c r="I838" s="9">
        <v>121.9575</v>
      </c>
      <c r="J838" s="9">
        <v>10.1</v>
      </c>
      <c r="K838" s="9">
        <v>132.0575</v>
      </c>
    </row>
    <row r="839" spans="1:11" x14ac:dyDescent="0.2">
      <c r="A839" s="8" t="s">
        <v>47</v>
      </c>
      <c r="B839" s="8" t="s">
        <v>48</v>
      </c>
      <c r="C839" s="9">
        <v>46303</v>
      </c>
      <c r="D839" s="9">
        <v>51184</v>
      </c>
      <c r="E839" s="9">
        <f t="shared" ref="E839:E884" si="26">D839-C839</f>
        <v>4881</v>
      </c>
      <c r="F839" s="42">
        <f t="shared" ref="F839:F884" si="27">E839/C839</f>
        <v>0.1054143360041466</v>
      </c>
      <c r="G839" s="9">
        <v>2242.201</v>
      </c>
      <c r="H839" s="9">
        <v>3850.7365</v>
      </c>
      <c r="I839" s="9">
        <v>6092.9375</v>
      </c>
      <c r="J839" s="9">
        <v>488.1</v>
      </c>
      <c r="K839" s="9">
        <v>6581.0375000000004</v>
      </c>
    </row>
    <row r="840" spans="1:11" x14ac:dyDescent="0.2">
      <c r="A840" s="8" t="s">
        <v>1684</v>
      </c>
      <c r="B840" s="8" t="s">
        <v>1685</v>
      </c>
      <c r="C840" s="9">
        <v>940</v>
      </c>
      <c r="D840" s="9">
        <v>1061</v>
      </c>
      <c r="E840" s="9">
        <f t="shared" si="26"/>
        <v>121</v>
      </c>
      <c r="F840" s="42">
        <f t="shared" si="27"/>
        <v>0.12872340425531914</v>
      </c>
      <c r="G840" s="9">
        <v>32.015999999999998</v>
      </c>
      <c r="H840" s="9">
        <v>75.037499999999994</v>
      </c>
      <c r="I840" s="9">
        <v>107.05349999999999</v>
      </c>
      <c r="J840" s="9">
        <v>12.1</v>
      </c>
      <c r="K840" s="9">
        <v>119.15349999999998</v>
      </c>
    </row>
    <row r="841" spans="1:11" x14ac:dyDescent="0.2">
      <c r="A841" s="8" t="s">
        <v>1686</v>
      </c>
      <c r="B841" s="8" t="s">
        <v>1687</v>
      </c>
      <c r="C841" s="9">
        <v>53</v>
      </c>
      <c r="D841" s="9">
        <v>68</v>
      </c>
      <c r="E841" s="9">
        <f t="shared" si="26"/>
        <v>15</v>
      </c>
      <c r="F841" s="42">
        <f t="shared" si="27"/>
        <v>0.28301886792452829</v>
      </c>
      <c r="G841" s="9">
        <v>1.9359999999999999</v>
      </c>
      <c r="H841" s="9">
        <v>4.5374999999999996</v>
      </c>
      <c r="I841" s="9">
        <v>6.4734999999999996</v>
      </c>
      <c r="J841" s="9">
        <v>1.5</v>
      </c>
      <c r="K841" s="9">
        <v>7.9734999999999996</v>
      </c>
    </row>
    <row r="842" spans="1:11" x14ac:dyDescent="0.2">
      <c r="A842" s="8" t="s">
        <v>1688</v>
      </c>
      <c r="B842" s="8" t="s">
        <v>1689</v>
      </c>
      <c r="C842" s="9">
        <v>419</v>
      </c>
      <c r="D842" s="9">
        <v>471</v>
      </c>
      <c r="E842" s="9">
        <f t="shared" si="26"/>
        <v>52</v>
      </c>
      <c r="F842" s="42">
        <f t="shared" si="27"/>
        <v>0.12410501193317422</v>
      </c>
      <c r="G842" s="9">
        <v>0</v>
      </c>
      <c r="H842" s="9">
        <v>0</v>
      </c>
      <c r="I842" s="9">
        <v>0</v>
      </c>
      <c r="J842" s="9">
        <v>5.2</v>
      </c>
      <c r="K842" s="9">
        <v>5.2</v>
      </c>
    </row>
    <row r="843" spans="1:11" x14ac:dyDescent="0.2">
      <c r="A843" s="8" t="s">
        <v>1690</v>
      </c>
      <c r="B843" s="8" t="s">
        <v>1691</v>
      </c>
      <c r="C843" s="9">
        <v>468</v>
      </c>
      <c r="D843" s="9">
        <v>522</v>
      </c>
      <c r="E843" s="9">
        <f t="shared" si="26"/>
        <v>54</v>
      </c>
      <c r="F843" s="42">
        <f t="shared" si="27"/>
        <v>0.11538461538461539</v>
      </c>
      <c r="G843" s="9">
        <v>0</v>
      </c>
      <c r="H843" s="9">
        <v>0</v>
      </c>
      <c r="I843" s="9">
        <v>0</v>
      </c>
      <c r="J843" s="9">
        <v>5.4</v>
      </c>
      <c r="K843" s="9">
        <v>5.4</v>
      </c>
    </row>
    <row r="844" spans="1:11" x14ac:dyDescent="0.2">
      <c r="A844" s="8" t="s">
        <v>1692</v>
      </c>
      <c r="B844" s="8" t="s">
        <v>1693</v>
      </c>
      <c r="C844" s="9">
        <v>450</v>
      </c>
      <c r="D844" s="9">
        <v>525</v>
      </c>
      <c r="E844" s="9">
        <f t="shared" si="26"/>
        <v>75</v>
      </c>
      <c r="F844" s="42">
        <f t="shared" si="27"/>
        <v>0.16666666666666666</v>
      </c>
      <c r="G844" s="9">
        <v>18.524999999999999</v>
      </c>
      <c r="H844" s="9">
        <v>32.662500000000001</v>
      </c>
      <c r="I844" s="9">
        <v>51.1875</v>
      </c>
      <c r="J844" s="9">
        <v>7.5</v>
      </c>
      <c r="K844" s="9">
        <v>58.6875</v>
      </c>
    </row>
    <row r="845" spans="1:11" x14ac:dyDescent="0.2">
      <c r="A845" s="8" t="s">
        <v>1694</v>
      </c>
      <c r="B845" s="8" t="s">
        <v>1695</v>
      </c>
      <c r="C845" s="9">
        <v>95</v>
      </c>
      <c r="D845" s="9">
        <v>112</v>
      </c>
      <c r="E845" s="9">
        <f t="shared" si="26"/>
        <v>17</v>
      </c>
      <c r="F845" s="42">
        <f t="shared" si="27"/>
        <v>0.17894736842105263</v>
      </c>
      <c r="G845" s="9">
        <v>2.8979999999999997</v>
      </c>
      <c r="H845" s="9">
        <v>7.6590000000000007</v>
      </c>
      <c r="I845" s="9">
        <v>10.557</v>
      </c>
      <c r="J845" s="9">
        <v>1.7</v>
      </c>
      <c r="K845" s="9">
        <v>12.257</v>
      </c>
    </row>
    <row r="846" spans="1:11" x14ac:dyDescent="0.2">
      <c r="A846" s="8" t="s">
        <v>1696</v>
      </c>
      <c r="B846" s="8" t="s">
        <v>1697</v>
      </c>
      <c r="C846" s="9">
        <v>276</v>
      </c>
      <c r="D846" s="9">
        <v>336</v>
      </c>
      <c r="E846" s="9">
        <f t="shared" si="26"/>
        <v>60</v>
      </c>
      <c r="F846" s="42">
        <f t="shared" si="27"/>
        <v>0.21739130434782608</v>
      </c>
      <c r="G846" s="9">
        <v>8.5679999999999996</v>
      </c>
      <c r="H846" s="9">
        <v>22.644000000000002</v>
      </c>
      <c r="I846" s="9">
        <v>31.212000000000003</v>
      </c>
      <c r="J846" s="9">
        <v>6</v>
      </c>
      <c r="K846" s="9">
        <v>37.212000000000003</v>
      </c>
    </row>
    <row r="847" spans="1:11" x14ac:dyDescent="0.2">
      <c r="A847" s="8" t="s">
        <v>1698</v>
      </c>
      <c r="B847" s="8" t="s">
        <v>1699</v>
      </c>
      <c r="C847" s="9">
        <v>53</v>
      </c>
      <c r="D847" s="9">
        <v>49</v>
      </c>
      <c r="E847" s="9">
        <f t="shared" si="26"/>
        <v>-4</v>
      </c>
      <c r="F847" s="42">
        <f t="shared" si="27"/>
        <v>-7.5471698113207544E-2</v>
      </c>
      <c r="G847" s="9">
        <v>1.224</v>
      </c>
      <c r="H847" s="9">
        <v>3.5700000000000003</v>
      </c>
      <c r="I847" s="9">
        <v>4.7940000000000005</v>
      </c>
      <c r="J847" s="9">
        <v>-0.4</v>
      </c>
      <c r="K847" s="9">
        <v>4.3940000000000001</v>
      </c>
    </row>
    <row r="848" spans="1:11" x14ac:dyDescent="0.2">
      <c r="A848" s="8" t="s">
        <v>1700</v>
      </c>
      <c r="B848" s="8" t="s">
        <v>1701</v>
      </c>
      <c r="C848" s="9">
        <v>25</v>
      </c>
      <c r="D848" s="9">
        <v>27</v>
      </c>
      <c r="E848" s="9">
        <f t="shared" si="26"/>
        <v>2</v>
      </c>
      <c r="F848" s="42">
        <f t="shared" si="27"/>
        <v>0.08</v>
      </c>
      <c r="G848" s="9">
        <v>0.624</v>
      </c>
      <c r="H848" s="9">
        <v>1.8200000000000003</v>
      </c>
      <c r="I848" s="9">
        <v>2.4440000000000004</v>
      </c>
      <c r="J848" s="9">
        <v>0.2</v>
      </c>
      <c r="K848" s="9">
        <v>2.6440000000000006</v>
      </c>
    </row>
    <row r="849" spans="1:11" x14ac:dyDescent="0.2">
      <c r="A849" s="8" t="s">
        <v>1702</v>
      </c>
      <c r="B849" s="8" t="s">
        <v>1703</v>
      </c>
      <c r="C849" s="9">
        <v>1</v>
      </c>
      <c r="D849" s="9">
        <v>1</v>
      </c>
      <c r="E849" s="9">
        <f t="shared" si="26"/>
        <v>0</v>
      </c>
      <c r="F849" s="42">
        <f t="shared" si="27"/>
        <v>0</v>
      </c>
      <c r="G849" s="9">
        <v>5.2000000000000005E-2</v>
      </c>
      <c r="H849" s="9">
        <v>0.06</v>
      </c>
      <c r="I849" s="9">
        <v>0.112</v>
      </c>
      <c r="J849" s="9">
        <v>0</v>
      </c>
      <c r="K849" s="9">
        <v>0.112</v>
      </c>
    </row>
    <row r="850" spans="1:11" x14ac:dyDescent="0.2">
      <c r="A850" s="8" t="s">
        <v>1704</v>
      </c>
      <c r="B850" s="8" t="s">
        <v>1705</v>
      </c>
      <c r="C850" s="9">
        <v>24686</v>
      </c>
      <c r="D850" s="9">
        <v>27032</v>
      </c>
      <c r="E850" s="9">
        <f t="shared" si="26"/>
        <v>2346</v>
      </c>
      <c r="F850" s="42">
        <f t="shared" si="27"/>
        <v>9.5033622296038234E-2</v>
      </c>
      <c r="G850" s="9">
        <v>1267.0910000000001</v>
      </c>
      <c r="H850" s="9">
        <v>1732.5530000000001</v>
      </c>
      <c r="I850" s="9">
        <v>2999.6440000000002</v>
      </c>
      <c r="J850" s="9">
        <v>234.6</v>
      </c>
      <c r="K850" s="9">
        <v>3234.2440000000001</v>
      </c>
    </row>
    <row r="851" spans="1:11" x14ac:dyDescent="0.2">
      <c r="A851" s="8" t="s">
        <v>1706</v>
      </c>
      <c r="B851" s="8" t="s">
        <v>1707</v>
      </c>
      <c r="C851" s="9">
        <v>39</v>
      </c>
      <c r="D851" s="9">
        <v>51</v>
      </c>
      <c r="E851" s="9">
        <f t="shared" si="26"/>
        <v>12</v>
      </c>
      <c r="F851" s="42">
        <f t="shared" si="27"/>
        <v>0.30769230769230771</v>
      </c>
      <c r="G851" s="9">
        <v>2.4750000000000001</v>
      </c>
      <c r="H851" s="9">
        <v>4.32</v>
      </c>
      <c r="I851" s="9">
        <v>6.7949999999999999</v>
      </c>
      <c r="J851" s="9">
        <v>1.2</v>
      </c>
      <c r="K851" s="9">
        <v>7.9950000000000001</v>
      </c>
    </row>
    <row r="852" spans="1:11" x14ac:dyDescent="0.2">
      <c r="A852" s="8" t="s">
        <v>1708</v>
      </c>
      <c r="B852" s="8" t="s">
        <v>1709</v>
      </c>
      <c r="C852" s="9">
        <v>629</v>
      </c>
      <c r="D852" s="9">
        <v>681</v>
      </c>
      <c r="E852" s="9">
        <f t="shared" si="26"/>
        <v>52</v>
      </c>
      <c r="F852" s="42">
        <f t="shared" si="27"/>
        <v>8.2670906200317959E-2</v>
      </c>
      <c r="G852" s="9">
        <v>51.09</v>
      </c>
      <c r="H852" s="9">
        <v>32.094999999999999</v>
      </c>
      <c r="I852" s="9">
        <v>83.185000000000002</v>
      </c>
      <c r="J852" s="9">
        <v>5.2</v>
      </c>
      <c r="K852" s="9">
        <v>88.385000000000005</v>
      </c>
    </row>
    <row r="853" spans="1:11" x14ac:dyDescent="0.2">
      <c r="A853" s="8" t="s">
        <v>1710</v>
      </c>
      <c r="B853" s="8" t="s">
        <v>1711</v>
      </c>
      <c r="C853" s="9">
        <v>3002</v>
      </c>
      <c r="D853" s="9">
        <v>3252</v>
      </c>
      <c r="E853" s="9">
        <f t="shared" si="26"/>
        <v>250</v>
      </c>
      <c r="F853" s="42">
        <f t="shared" si="27"/>
        <v>8.3277814790139904E-2</v>
      </c>
      <c r="G853" s="9">
        <v>243.90600000000001</v>
      </c>
      <c r="H853" s="9">
        <v>153.22300000000001</v>
      </c>
      <c r="I853" s="9">
        <v>397.12900000000002</v>
      </c>
      <c r="J853" s="9">
        <v>25</v>
      </c>
      <c r="K853" s="9">
        <v>422.12900000000002</v>
      </c>
    </row>
    <row r="854" spans="1:11" x14ac:dyDescent="0.2">
      <c r="A854" s="8" t="s">
        <v>1712</v>
      </c>
      <c r="B854" s="8" t="s">
        <v>1713</v>
      </c>
      <c r="C854" s="9">
        <v>3066</v>
      </c>
      <c r="D854" s="9">
        <v>3266</v>
      </c>
      <c r="E854" s="9">
        <f t="shared" si="26"/>
        <v>200</v>
      </c>
      <c r="F854" s="42">
        <f t="shared" si="27"/>
        <v>6.5231572080887146E-2</v>
      </c>
      <c r="G854" s="9">
        <v>129.80599999999998</v>
      </c>
      <c r="H854" s="9">
        <v>231.11799999999999</v>
      </c>
      <c r="I854" s="9">
        <v>360.92399999999998</v>
      </c>
      <c r="J854" s="9">
        <v>20</v>
      </c>
      <c r="K854" s="9">
        <v>380.92399999999998</v>
      </c>
    </row>
    <row r="855" spans="1:11" x14ac:dyDescent="0.2">
      <c r="A855" s="8" t="s">
        <v>1714</v>
      </c>
      <c r="B855" s="8" t="s">
        <v>1715</v>
      </c>
      <c r="C855" s="9">
        <v>12553</v>
      </c>
      <c r="D855" s="9">
        <v>13832</v>
      </c>
      <c r="E855" s="9">
        <f t="shared" si="26"/>
        <v>1279</v>
      </c>
      <c r="F855" s="42">
        <f t="shared" si="27"/>
        <v>0.10188799490161714</v>
      </c>
      <c r="G855" s="9">
        <v>540.89249999999993</v>
      </c>
      <c r="H855" s="9">
        <v>963.0524999999999</v>
      </c>
      <c r="I855" s="9">
        <v>1503.9449999999997</v>
      </c>
      <c r="J855" s="9">
        <v>127.9</v>
      </c>
      <c r="K855" s="9">
        <v>1631.8449999999998</v>
      </c>
    </row>
    <row r="856" spans="1:11" x14ac:dyDescent="0.2">
      <c r="A856" s="8" t="s">
        <v>1716</v>
      </c>
      <c r="B856" s="8" t="s">
        <v>1717</v>
      </c>
      <c r="C856" s="9">
        <v>4783</v>
      </c>
      <c r="D856" s="9">
        <v>5277</v>
      </c>
      <c r="E856" s="9">
        <f t="shared" si="26"/>
        <v>494</v>
      </c>
      <c r="F856" s="42">
        <f t="shared" si="27"/>
        <v>0.10328245870792389</v>
      </c>
      <c r="G856" s="9">
        <v>206.22999999999996</v>
      </c>
      <c r="H856" s="9">
        <v>367.19</v>
      </c>
      <c r="I856" s="9">
        <v>573.41999999999996</v>
      </c>
      <c r="J856" s="9">
        <v>49.4</v>
      </c>
      <c r="K856" s="9">
        <v>622.81999999999994</v>
      </c>
    </row>
    <row r="857" spans="1:11" x14ac:dyDescent="0.2">
      <c r="A857" s="8" t="s">
        <v>1718</v>
      </c>
      <c r="B857" s="8" t="s">
        <v>1719</v>
      </c>
      <c r="C857" s="9">
        <v>536</v>
      </c>
      <c r="D857" s="9">
        <v>590</v>
      </c>
      <c r="E857" s="9">
        <f t="shared" si="26"/>
        <v>54</v>
      </c>
      <c r="F857" s="42">
        <f t="shared" si="27"/>
        <v>0.10074626865671642</v>
      </c>
      <c r="G857" s="9">
        <v>30.402000000000005</v>
      </c>
      <c r="H857" s="9">
        <v>30.965</v>
      </c>
      <c r="I857" s="9">
        <v>61.367000000000004</v>
      </c>
      <c r="J857" s="9">
        <v>5.4</v>
      </c>
      <c r="K857" s="9">
        <v>66.76700000000001</v>
      </c>
    </row>
    <row r="858" spans="1:11" x14ac:dyDescent="0.2">
      <c r="A858" s="8" t="s">
        <v>1720</v>
      </c>
      <c r="B858" s="8" t="s">
        <v>1721</v>
      </c>
      <c r="C858" s="9">
        <v>78</v>
      </c>
      <c r="D858" s="9">
        <v>83</v>
      </c>
      <c r="E858" s="9">
        <f t="shared" si="26"/>
        <v>5</v>
      </c>
      <c r="F858" s="42">
        <f t="shared" si="27"/>
        <v>6.4102564102564097E-2</v>
      </c>
      <c r="G858" s="9">
        <v>8.1304999999999996</v>
      </c>
      <c r="H858" s="9">
        <v>5.3935000000000004</v>
      </c>
      <c r="I858" s="9">
        <v>13.524000000000001</v>
      </c>
      <c r="J858" s="9">
        <v>0.5</v>
      </c>
      <c r="K858" s="9">
        <v>14.024000000000001</v>
      </c>
    </row>
    <row r="859" spans="1:11" x14ac:dyDescent="0.2">
      <c r="A859" s="8" t="s">
        <v>1722</v>
      </c>
      <c r="B859" s="8" t="s">
        <v>1723</v>
      </c>
      <c r="C859" s="9">
        <v>72</v>
      </c>
      <c r="D859" s="9">
        <v>84</v>
      </c>
      <c r="E859" s="9">
        <f t="shared" si="26"/>
        <v>12</v>
      </c>
      <c r="F859" s="42">
        <f t="shared" si="27"/>
        <v>0.16666666666666666</v>
      </c>
      <c r="G859" s="9">
        <v>2.1839999999999997</v>
      </c>
      <c r="H859" s="9">
        <v>6.3180000000000005</v>
      </c>
      <c r="I859" s="9">
        <v>8.5020000000000007</v>
      </c>
      <c r="J859" s="9">
        <v>1.2</v>
      </c>
      <c r="K859" s="9">
        <v>9.702</v>
      </c>
    </row>
    <row r="860" spans="1:11" x14ac:dyDescent="0.2">
      <c r="A860" s="8" t="s">
        <v>1724</v>
      </c>
      <c r="B860" s="8" t="s">
        <v>1725</v>
      </c>
      <c r="C860" s="9">
        <v>46</v>
      </c>
      <c r="D860" s="9">
        <v>54</v>
      </c>
      <c r="E860" s="9">
        <f t="shared" si="26"/>
        <v>8</v>
      </c>
      <c r="F860" s="42">
        <f t="shared" si="27"/>
        <v>0.17391304347826086</v>
      </c>
      <c r="G860" s="9">
        <v>1.5</v>
      </c>
      <c r="H860" s="9">
        <v>4.7</v>
      </c>
      <c r="I860" s="9">
        <v>6.2</v>
      </c>
      <c r="J860" s="9">
        <v>0.8</v>
      </c>
      <c r="K860" s="9">
        <v>7</v>
      </c>
    </row>
    <row r="861" spans="1:11" x14ac:dyDescent="0.2">
      <c r="A861" s="8" t="s">
        <v>1726</v>
      </c>
      <c r="B861" s="8" t="s">
        <v>1727</v>
      </c>
      <c r="C861" s="9">
        <v>25</v>
      </c>
      <c r="D861" s="9">
        <v>29</v>
      </c>
      <c r="E861" s="9">
        <f t="shared" si="26"/>
        <v>4</v>
      </c>
      <c r="F861" s="42">
        <f t="shared" si="27"/>
        <v>0.16</v>
      </c>
      <c r="G861" s="9">
        <v>0.70200000000000007</v>
      </c>
      <c r="H861" s="9">
        <v>1.8360000000000001</v>
      </c>
      <c r="I861" s="9">
        <v>2.5380000000000003</v>
      </c>
      <c r="J861" s="9">
        <v>0.4</v>
      </c>
      <c r="K861" s="9">
        <v>2.9380000000000002</v>
      </c>
    </row>
    <row r="862" spans="1:11" x14ac:dyDescent="0.2">
      <c r="A862" s="8" t="s">
        <v>1728</v>
      </c>
      <c r="B862" s="8" t="s">
        <v>1729</v>
      </c>
      <c r="C862" s="9">
        <v>1</v>
      </c>
      <c r="D862" s="9">
        <v>1</v>
      </c>
      <c r="E862" s="9">
        <f t="shared" si="26"/>
        <v>0</v>
      </c>
      <c r="F862" s="42">
        <f t="shared" si="27"/>
        <v>0</v>
      </c>
      <c r="G862" s="9">
        <v>0.03</v>
      </c>
      <c r="H862" s="9">
        <v>9.4E-2</v>
      </c>
      <c r="I862" s="9">
        <v>0.124</v>
      </c>
      <c r="J862" s="9">
        <v>0</v>
      </c>
      <c r="K862" s="9">
        <v>0.124</v>
      </c>
    </row>
    <row r="863" spans="1:11" x14ac:dyDescent="0.2">
      <c r="A863" s="8" t="s">
        <v>1730</v>
      </c>
      <c r="B863" s="8" t="s">
        <v>1731</v>
      </c>
      <c r="C863" s="9">
        <v>913</v>
      </c>
      <c r="D863" s="9">
        <v>967</v>
      </c>
      <c r="E863" s="9">
        <f t="shared" si="26"/>
        <v>54</v>
      </c>
      <c r="F863" s="42">
        <f t="shared" si="27"/>
        <v>5.9145673603504929E-2</v>
      </c>
      <c r="G863" s="9">
        <v>44.18</v>
      </c>
      <c r="H863" s="9">
        <v>86.48</v>
      </c>
      <c r="I863" s="9">
        <v>130.66</v>
      </c>
      <c r="J863" s="9">
        <v>5.4</v>
      </c>
      <c r="K863" s="9">
        <v>136.06</v>
      </c>
    </row>
    <row r="864" spans="1:11" x14ac:dyDescent="0.2">
      <c r="A864" s="8" t="s">
        <v>1732</v>
      </c>
      <c r="B864" s="8" t="s">
        <v>1733</v>
      </c>
      <c r="C864" s="9">
        <v>1</v>
      </c>
      <c r="D864" s="9">
        <v>1</v>
      </c>
      <c r="E864" s="9">
        <f t="shared" si="26"/>
        <v>0</v>
      </c>
      <c r="F864" s="42">
        <f t="shared" si="27"/>
        <v>0</v>
      </c>
      <c r="G864" s="9">
        <v>3.5000000000000003E-2</v>
      </c>
      <c r="H864" s="9">
        <v>7.0999999999999994E-2</v>
      </c>
      <c r="I864" s="9">
        <v>0.106</v>
      </c>
      <c r="J864" s="9">
        <v>0</v>
      </c>
      <c r="K864" s="9">
        <v>0.106</v>
      </c>
    </row>
    <row r="865" spans="1:11" x14ac:dyDescent="0.2">
      <c r="A865" s="8" t="s">
        <v>1734</v>
      </c>
      <c r="B865" s="8" t="s">
        <v>1735</v>
      </c>
      <c r="C865" s="9">
        <v>231</v>
      </c>
      <c r="D865" s="9">
        <v>251</v>
      </c>
      <c r="E865" s="9">
        <f t="shared" si="26"/>
        <v>20</v>
      </c>
      <c r="F865" s="42">
        <f t="shared" si="27"/>
        <v>8.6580086580086577E-2</v>
      </c>
      <c r="G865" s="9">
        <v>12.290999999999999</v>
      </c>
      <c r="H865" s="9">
        <v>24.340999999999998</v>
      </c>
      <c r="I865" s="9">
        <v>36.631999999999998</v>
      </c>
      <c r="J865" s="9">
        <v>2</v>
      </c>
      <c r="K865" s="9">
        <v>38.631999999999998</v>
      </c>
    </row>
    <row r="866" spans="1:11" x14ac:dyDescent="0.2">
      <c r="A866" s="8" t="s">
        <v>1736</v>
      </c>
      <c r="B866" s="8" t="s">
        <v>1737</v>
      </c>
      <c r="C866" s="9">
        <v>410</v>
      </c>
      <c r="D866" s="9">
        <v>423</v>
      </c>
      <c r="E866" s="9">
        <f t="shared" si="26"/>
        <v>13</v>
      </c>
      <c r="F866" s="42">
        <f t="shared" si="27"/>
        <v>3.1707317073170732E-2</v>
      </c>
      <c r="G866" s="9">
        <v>18.326000000000001</v>
      </c>
      <c r="H866" s="9">
        <v>42.899500000000003</v>
      </c>
      <c r="I866" s="9">
        <v>61.225500000000004</v>
      </c>
      <c r="J866" s="9">
        <v>1.3</v>
      </c>
      <c r="K866" s="9">
        <v>62.525500000000001</v>
      </c>
    </row>
    <row r="867" spans="1:11" x14ac:dyDescent="0.2">
      <c r="A867" s="8" t="s">
        <v>1738</v>
      </c>
      <c r="B867" s="8" t="s">
        <v>1739</v>
      </c>
      <c r="C867" s="9">
        <v>29</v>
      </c>
      <c r="D867" s="9">
        <v>30</v>
      </c>
      <c r="E867" s="9">
        <f t="shared" si="26"/>
        <v>1</v>
      </c>
      <c r="F867" s="42">
        <f t="shared" si="27"/>
        <v>3.4482758620689655E-2</v>
      </c>
      <c r="G867" s="9">
        <v>1.0325000000000002</v>
      </c>
      <c r="H867" s="9">
        <v>2.0945</v>
      </c>
      <c r="I867" s="9">
        <v>3.1270000000000002</v>
      </c>
      <c r="J867" s="9">
        <v>0.1</v>
      </c>
      <c r="K867" s="9">
        <v>3.2270000000000003</v>
      </c>
    </row>
    <row r="868" spans="1:11" x14ac:dyDescent="0.2">
      <c r="A868" s="8" t="s">
        <v>1740</v>
      </c>
      <c r="B868" s="8" t="s">
        <v>1741</v>
      </c>
      <c r="C868" s="9">
        <v>70</v>
      </c>
      <c r="D868" s="9">
        <v>72</v>
      </c>
      <c r="E868" s="9">
        <f t="shared" si="26"/>
        <v>2</v>
      </c>
      <c r="F868" s="42">
        <f t="shared" si="27"/>
        <v>2.8571428571428571E-2</v>
      </c>
      <c r="G868" s="9">
        <v>2.13</v>
      </c>
      <c r="H868" s="9">
        <v>4.9700000000000006</v>
      </c>
      <c r="I868" s="9">
        <v>7.1000000000000005</v>
      </c>
      <c r="J868" s="9">
        <v>0.2</v>
      </c>
      <c r="K868" s="9">
        <v>7.3000000000000007</v>
      </c>
    </row>
    <row r="869" spans="1:11" x14ac:dyDescent="0.2">
      <c r="A869" s="8" t="s">
        <v>1742</v>
      </c>
      <c r="B869" s="8" t="s">
        <v>1743</v>
      </c>
      <c r="C869" s="9">
        <v>53</v>
      </c>
      <c r="D869" s="9">
        <v>54</v>
      </c>
      <c r="E869" s="9">
        <f t="shared" si="26"/>
        <v>1</v>
      </c>
      <c r="F869" s="42">
        <f t="shared" si="27"/>
        <v>1.8867924528301886E-2</v>
      </c>
      <c r="G869" s="9">
        <v>4.173</v>
      </c>
      <c r="H869" s="9">
        <v>2.8355000000000001</v>
      </c>
      <c r="I869" s="9">
        <v>7.0084999999999997</v>
      </c>
      <c r="J869" s="9">
        <v>0.1</v>
      </c>
      <c r="K869" s="9">
        <v>7.1084999999999994</v>
      </c>
    </row>
    <row r="870" spans="1:11" x14ac:dyDescent="0.2">
      <c r="A870" s="8" t="s">
        <v>1744</v>
      </c>
      <c r="B870" s="8" t="s">
        <v>1745</v>
      </c>
      <c r="C870" s="9">
        <v>119</v>
      </c>
      <c r="D870" s="9">
        <v>136</v>
      </c>
      <c r="E870" s="9">
        <f t="shared" si="26"/>
        <v>17</v>
      </c>
      <c r="F870" s="42">
        <f t="shared" si="27"/>
        <v>0.14285714285714285</v>
      </c>
      <c r="G870" s="9">
        <v>4.4625000000000004</v>
      </c>
      <c r="H870" s="9">
        <v>9.0524999999999984</v>
      </c>
      <c r="I870" s="9">
        <v>13.514999999999999</v>
      </c>
      <c r="J870" s="9">
        <v>1.7</v>
      </c>
      <c r="K870" s="9">
        <v>15.214999999999998</v>
      </c>
    </row>
    <row r="871" spans="1:11" x14ac:dyDescent="0.2">
      <c r="A871" s="8" t="s">
        <v>1746</v>
      </c>
      <c r="B871" s="8" t="s">
        <v>1747</v>
      </c>
      <c r="C871" s="9">
        <v>19242</v>
      </c>
      <c r="D871" s="9">
        <v>21515</v>
      </c>
      <c r="E871" s="9">
        <f t="shared" si="26"/>
        <v>2273</v>
      </c>
      <c r="F871" s="42">
        <f t="shared" si="27"/>
        <v>0.11812701382392683</v>
      </c>
      <c r="G871" s="9">
        <v>937.41099999999994</v>
      </c>
      <c r="H871" s="9">
        <v>1834.0649999999998</v>
      </c>
      <c r="I871" s="9">
        <v>2771.4759999999997</v>
      </c>
      <c r="J871" s="9">
        <v>227.3</v>
      </c>
      <c r="K871" s="9">
        <v>2998.7759999999998</v>
      </c>
    </row>
    <row r="872" spans="1:11" x14ac:dyDescent="0.2">
      <c r="A872" s="8" t="s">
        <v>1748</v>
      </c>
      <c r="B872" s="8" t="s">
        <v>1749</v>
      </c>
      <c r="C872" s="9">
        <v>98</v>
      </c>
      <c r="D872" s="9">
        <v>108</v>
      </c>
      <c r="E872" s="9">
        <f t="shared" si="26"/>
        <v>10</v>
      </c>
      <c r="F872" s="42">
        <f t="shared" si="27"/>
        <v>0.10204081632653061</v>
      </c>
      <c r="G872" s="9">
        <v>3.5020000000000002</v>
      </c>
      <c r="H872" s="9">
        <v>8.7550000000000008</v>
      </c>
      <c r="I872" s="9">
        <v>12.257000000000001</v>
      </c>
      <c r="J872" s="9">
        <v>1</v>
      </c>
      <c r="K872" s="9">
        <v>13.257000000000001</v>
      </c>
    </row>
    <row r="873" spans="1:11" x14ac:dyDescent="0.2">
      <c r="A873" s="8" t="s">
        <v>1750</v>
      </c>
      <c r="B873" s="8" t="s">
        <v>1751</v>
      </c>
      <c r="C873" s="9">
        <v>205</v>
      </c>
      <c r="D873" s="9">
        <v>251</v>
      </c>
      <c r="E873" s="9">
        <f t="shared" si="26"/>
        <v>46</v>
      </c>
      <c r="F873" s="42">
        <f t="shared" si="27"/>
        <v>0.22439024390243903</v>
      </c>
      <c r="G873" s="9">
        <v>7.0679999999999996</v>
      </c>
      <c r="H873" s="9">
        <v>19.380000000000003</v>
      </c>
      <c r="I873" s="9">
        <v>26.448</v>
      </c>
      <c r="J873" s="9">
        <v>4.5999999999999996</v>
      </c>
      <c r="K873" s="9">
        <v>31.048000000000002</v>
      </c>
    </row>
    <row r="874" spans="1:11" x14ac:dyDescent="0.2">
      <c r="A874" s="8" t="s">
        <v>1752</v>
      </c>
      <c r="B874" s="8" t="s">
        <v>1753</v>
      </c>
      <c r="C874" s="9">
        <v>11</v>
      </c>
      <c r="D874" s="9">
        <v>10</v>
      </c>
      <c r="E874" s="9">
        <f t="shared" si="26"/>
        <v>-1</v>
      </c>
      <c r="F874" s="42">
        <f t="shared" si="27"/>
        <v>-9.0909090909090912E-2</v>
      </c>
      <c r="G874" s="9">
        <v>0.37800000000000006</v>
      </c>
      <c r="H874" s="9">
        <v>0.86099999999999988</v>
      </c>
      <c r="I874" s="9">
        <v>1.2389999999999999</v>
      </c>
      <c r="J874" s="9">
        <v>-0.1</v>
      </c>
      <c r="K874" s="9">
        <v>1.1389999999999998</v>
      </c>
    </row>
    <row r="875" spans="1:11" x14ac:dyDescent="0.2">
      <c r="A875" s="8" t="s">
        <v>1754</v>
      </c>
      <c r="B875" s="8" t="s">
        <v>1755</v>
      </c>
      <c r="C875" s="9">
        <v>176</v>
      </c>
      <c r="D875" s="9">
        <v>231</v>
      </c>
      <c r="E875" s="9">
        <f t="shared" si="26"/>
        <v>55</v>
      </c>
      <c r="F875" s="42">
        <f t="shared" si="27"/>
        <v>0.3125</v>
      </c>
      <c r="G875" s="9">
        <v>7.3260000000000005</v>
      </c>
      <c r="H875" s="9">
        <v>16.686999999999998</v>
      </c>
      <c r="I875" s="9">
        <v>24.012999999999998</v>
      </c>
      <c r="J875" s="9">
        <v>5.5</v>
      </c>
      <c r="K875" s="9">
        <v>29.512999999999998</v>
      </c>
    </row>
    <row r="876" spans="1:11" x14ac:dyDescent="0.2">
      <c r="A876" s="8" t="s">
        <v>1756</v>
      </c>
      <c r="B876" s="8" t="s">
        <v>1757</v>
      </c>
      <c r="C876" s="9">
        <v>6</v>
      </c>
      <c r="D876" s="9">
        <v>6</v>
      </c>
      <c r="E876" s="9">
        <f t="shared" si="26"/>
        <v>0</v>
      </c>
      <c r="F876" s="42">
        <f t="shared" si="27"/>
        <v>0</v>
      </c>
      <c r="G876" s="9">
        <v>0.20400000000000001</v>
      </c>
      <c r="H876" s="9">
        <v>0.51</v>
      </c>
      <c r="I876" s="9">
        <v>0.71399999999999997</v>
      </c>
      <c r="J876" s="9">
        <v>0</v>
      </c>
      <c r="K876" s="9">
        <v>0.71399999999999997</v>
      </c>
    </row>
    <row r="877" spans="1:11" x14ac:dyDescent="0.2">
      <c r="A877" s="8" t="s">
        <v>1758</v>
      </c>
      <c r="B877" s="8" t="s">
        <v>1759</v>
      </c>
      <c r="C877" s="9">
        <v>2412</v>
      </c>
      <c r="D877" s="9">
        <v>2660</v>
      </c>
      <c r="E877" s="9">
        <f t="shared" si="26"/>
        <v>248</v>
      </c>
      <c r="F877" s="42">
        <f t="shared" si="27"/>
        <v>0.10281923714759536</v>
      </c>
      <c r="G877" s="9">
        <v>76.08</v>
      </c>
      <c r="H877" s="9">
        <v>210.488</v>
      </c>
      <c r="I877" s="9">
        <v>286.56799999999998</v>
      </c>
      <c r="J877" s="9">
        <v>24.8</v>
      </c>
      <c r="K877" s="9">
        <v>311.36799999999999</v>
      </c>
    </row>
    <row r="878" spans="1:11" x14ac:dyDescent="0.2">
      <c r="A878" s="8" t="s">
        <v>1760</v>
      </c>
      <c r="B878" s="8" t="s">
        <v>1761</v>
      </c>
      <c r="C878" s="9">
        <v>2523</v>
      </c>
      <c r="D878" s="9">
        <v>2725</v>
      </c>
      <c r="E878" s="9">
        <f t="shared" si="26"/>
        <v>202</v>
      </c>
      <c r="F878" s="42">
        <f t="shared" si="27"/>
        <v>8.0063416567578274E-2</v>
      </c>
      <c r="G878" s="9">
        <v>131.20000000000002</v>
      </c>
      <c r="H878" s="9">
        <v>251.904</v>
      </c>
      <c r="I878" s="9">
        <v>383.10400000000004</v>
      </c>
      <c r="J878" s="9">
        <v>20.2</v>
      </c>
      <c r="K878" s="9">
        <v>403.30400000000003</v>
      </c>
    </row>
    <row r="879" spans="1:11" x14ac:dyDescent="0.2">
      <c r="A879" s="8" t="s">
        <v>1762</v>
      </c>
      <c r="B879" s="8" t="s">
        <v>1763</v>
      </c>
      <c r="C879" s="9">
        <v>9676</v>
      </c>
      <c r="D879" s="9">
        <v>11020</v>
      </c>
      <c r="E879" s="9">
        <f t="shared" si="26"/>
        <v>1344</v>
      </c>
      <c r="F879" s="42">
        <f t="shared" si="27"/>
        <v>0.13890037205456801</v>
      </c>
      <c r="G879" s="9">
        <v>465.65999999999997</v>
      </c>
      <c r="H879" s="9">
        <v>972.71199999999999</v>
      </c>
      <c r="I879" s="9">
        <v>1438.3719999999998</v>
      </c>
      <c r="J879" s="9">
        <v>134.4</v>
      </c>
      <c r="K879" s="9">
        <v>1572.7719999999999</v>
      </c>
    </row>
    <row r="880" spans="1:11" x14ac:dyDescent="0.2">
      <c r="A880" s="8" t="s">
        <v>1764</v>
      </c>
      <c r="B880" s="8" t="s">
        <v>1765</v>
      </c>
      <c r="C880" s="9">
        <v>266</v>
      </c>
      <c r="D880" s="9">
        <v>280</v>
      </c>
      <c r="E880" s="9">
        <f t="shared" si="26"/>
        <v>14</v>
      </c>
      <c r="F880" s="42">
        <f t="shared" si="27"/>
        <v>5.2631578947368418E-2</v>
      </c>
      <c r="G880" s="9">
        <v>13.65</v>
      </c>
      <c r="H880" s="9">
        <v>22.385999999999996</v>
      </c>
      <c r="I880" s="9">
        <v>36.035999999999994</v>
      </c>
      <c r="J880" s="9">
        <v>1.4</v>
      </c>
      <c r="K880" s="9">
        <v>37.435999999999993</v>
      </c>
    </row>
    <row r="881" spans="1:11" x14ac:dyDescent="0.2">
      <c r="A881" s="8" t="s">
        <v>1766</v>
      </c>
      <c r="B881" s="8" t="s">
        <v>1767</v>
      </c>
      <c r="C881" s="9">
        <v>3456</v>
      </c>
      <c r="D881" s="9">
        <v>3670</v>
      </c>
      <c r="E881" s="9">
        <f t="shared" si="26"/>
        <v>214</v>
      </c>
      <c r="F881" s="42">
        <f t="shared" si="27"/>
        <v>6.1921296296296294E-2</v>
      </c>
      <c r="G881" s="9">
        <v>213.78</v>
      </c>
      <c r="H881" s="9">
        <v>299.29200000000003</v>
      </c>
      <c r="I881" s="9">
        <v>513.072</v>
      </c>
      <c r="J881" s="9">
        <v>21.4</v>
      </c>
      <c r="K881" s="9">
        <v>534.47199999999998</v>
      </c>
    </row>
    <row r="882" spans="1:11" x14ac:dyDescent="0.2">
      <c r="A882" s="8" t="s">
        <v>1768</v>
      </c>
      <c r="B882" s="8" t="s">
        <v>1769</v>
      </c>
      <c r="C882" s="9">
        <v>2</v>
      </c>
      <c r="D882" s="9">
        <v>2</v>
      </c>
      <c r="E882" s="9">
        <f t="shared" si="26"/>
        <v>0</v>
      </c>
      <c r="F882" s="42">
        <f t="shared" si="27"/>
        <v>0</v>
      </c>
      <c r="G882" s="9">
        <v>6.8000000000000005E-2</v>
      </c>
      <c r="H882" s="9">
        <v>0.17199999999999999</v>
      </c>
      <c r="I882" s="9">
        <v>0.24</v>
      </c>
      <c r="J882" s="9">
        <v>0</v>
      </c>
      <c r="K882" s="9">
        <v>0.24</v>
      </c>
    </row>
    <row r="883" spans="1:11" x14ac:dyDescent="0.2">
      <c r="A883" s="8" t="s">
        <v>1770</v>
      </c>
      <c r="B883" s="8" t="s">
        <v>1771</v>
      </c>
      <c r="C883" s="9">
        <v>380</v>
      </c>
      <c r="D883" s="9">
        <v>514</v>
      </c>
      <c r="E883" s="9">
        <f t="shared" si="26"/>
        <v>134</v>
      </c>
      <c r="F883" s="42">
        <f t="shared" si="27"/>
        <v>0.35263157894736841</v>
      </c>
      <c r="G883" s="9">
        <v>24.585000000000001</v>
      </c>
      <c r="H883" s="9">
        <v>37.548000000000002</v>
      </c>
      <c r="I883" s="9">
        <v>62.133000000000003</v>
      </c>
      <c r="J883" s="9">
        <v>13.4</v>
      </c>
      <c r="K883" s="9">
        <v>75.533000000000001</v>
      </c>
    </row>
    <row r="884" spans="1:11" x14ac:dyDescent="0.2">
      <c r="A884" s="8" t="s">
        <v>1772</v>
      </c>
      <c r="B884" s="8" t="s">
        <v>1773</v>
      </c>
      <c r="C884" s="9">
        <v>31</v>
      </c>
      <c r="D884" s="9">
        <v>38</v>
      </c>
      <c r="E884" s="9">
        <f t="shared" si="26"/>
        <v>7</v>
      </c>
      <c r="F884" s="42">
        <f t="shared" si="27"/>
        <v>0.22580645161290322</v>
      </c>
      <c r="G884" s="9">
        <v>1.6560000000000001</v>
      </c>
      <c r="H884" s="9">
        <v>2.6909999999999998</v>
      </c>
      <c r="I884" s="9">
        <v>4.3469999999999995</v>
      </c>
      <c r="J884" s="9">
        <v>0.7</v>
      </c>
      <c r="K884" s="9">
        <v>5.0469999999999997</v>
      </c>
    </row>
    <row r="886" spans="1:11" x14ac:dyDescent="0.2">
      <c r="A886" s="72" t="s">
        <v>1825</v>
      </c>
      <c r="B886" s="72"/>
      <c r="C886" s="72"/>
      <c r="D886" s="72"/>
      <c r="E886" s="72"/>
      <c r="F886" s="72"/>
      <c r="G886" s="72"/>
      <c r="H886" s="72"/>
      <c r="I886" s="72"/>
      <c r="J886" s="72"/>
      <c r="K886" s="72"/>
    </row>
    <row r="887" spans="1:11" x14ac:dyDescent="0.2">
      <c r="A887" s="116" t="s">
        <v>1824</v>
      </c>
      <c r="B887" s="116"/>
      <c r="C887" s="116"/>
      <c r="D887" s="116"/>
      <c r="E887" s="116"/>
      <c r="F887" s="116"/>
      <c r="G887" s="116"/>
      <c r="H887" s="116"/>
      <c r="I887" s="116"/>
      <c r="J887" s="116"/>
      <c r="K887" s="116"/>
    </row>
    <row r="888" spans="1:11" x14ac:dyDescent="0.2">
      <c r="A888" s="116"/>
      <c r="B888" s="116"/>
      <c r="C888" s="116"/>
      <c r="D888" s="116"/>
      <c r="E888" s="116"/>
      <c r="F888" s="116"/>
      <c r="G888" s="116"/>
      <c r="H888" s="116"/>
      <c r="I888" s="116"/>
      <c r="J888" s="116"/>
      <c r="K888" s="116"/>
    </row>
    <row r="889" spans="1:11" x14ac:dyDescent="0.2">
      <c r="A889" s="116"/>
      <c r="B889" s="116"/>
      <c r="C889" s="116"/>
      <c r="D889" s="116"/>
      <c r="E889" s="116"/>
      <c r="F889" s="116"/>
      <c r="G889" s="116"/>
      <c r="H889" s="116"/>
      <c r="I889" s="116"/>
      <c r="J889" s="116"/>
      <c r="K889" s="116"/>
    </row>
  </sheetData>
  <mergeCells count="10">
    <mergeCell ref="A1:K2"/>
    <mergeCell ref="G4:I4"/>
    <mergeCell ref="J4:J5"/>
    <mergeCell ref="K4:K5"/>
    <mergeCell ref="A887:K889"/>
    <mergeCell ref="A886:K886"/>
    <mergeCell ref="G3:K3"/>
    <mergeCell ref="E3:F4"/>
    <mergeCell ref="C3:D4"/>
    <mergeCell ref="A3: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Index</vt:lpstr>
      <vt:lpstr>Table 1.01</vt:lpstr>
      <vt:lpstr>Table 1.02</vt:lpstr>
      <vt:lpstr>Table 1.03</vt:lpstr>
      <vt:lpstr>Table 1.04</vt:lpstr>
      <vt:lpstr>Table 1.05</vt:lpstr>
      <vt:lpstr>Table 1.06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Wolkenhauer</dc:creator>
  <cp:lastModifiedBy>Samuel Wolkenhauer</cp:lastModifiedBy>
  <dcterms:created xsi:type="dcterms:W3CDTF">2020-08-21T14:45:06Z</dcterms:created>
  <dcterms:modified xsi:type="dcterms:W3CDTF">2020-09-15T17:13:56Z</dcterms:modified>
</cp:coreProperties>
</file>