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Product Files\"/>
    </mc:Choice>
  </mc:AlternateContent>
  <xr:revisionPtr revIDLastSave="0" documentId="13_ncr:1_{A81FB3F9-50FE-4EA1-990C-9C488CDA2FF9}" xr6:coauthVersionLast="45" xr6:coauthVersionMax="45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Benewah" sheetId="2" r:id="rId2"/>
    <sheet name="Bonner" sheetId="3" r:id="rId3"/>
    <sheet name="Boundary" sheetId="4" r:id="rId4"/>
    <sheet name="Kootenai" sheetId="5" r:id="rId5"/>
    <sheet name="Shoshon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N11" i="1" s="1"/>
  <c r="O11" i="1" s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21" i="1" l="1"/>
  <c r="O21" i="1" s="1"/>
  <c r="N27" i="1"/>
  <c r="O27" i="1" s="1"/>
  <c r="N17" i="1"/>
  <c r="O17" i="1" s="1"/>
  <c r="N23" i="1"/>
  <c r="O23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<sst xmlns="http://schemas.openxmlformats.org/spreadsheetml/2006/main" count="174" uniqueCount="29">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</sst>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O18" sqref="O18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f>Benewah!B2+Bonner!B2+Boundary!B2+Kootenai!B2+Shoshone!B2</f>
        <v>14499</v>
      </c>
      <c r="C2" s="11">
        <f>Benewah!C2+Bonner!C2+Boundary!C2+Kootenai!C2+Shoshone!C2</f>
        <v>14732</v>
      </c>
      <c r="D2" s="11">
        <f>Benewah!D2+Bonner!D2+Boundary!D2+Kootenai!D2+Shoshone!D2</f>
        <v>14950</v>
      </c>
      <c r="E2" s="11">
        <f>Benewah!E2+Bonner!E2+Boundary!E2+Kootenai!E2+Shoshone!E2</f>
        <v>15156</v>
      </c>
      <c r="F2" s="11">
        <f>Benewah!F2+Bonner!F2+Boundary!F2+Kootenai!F2+Shoshone!F2</f>
        <v>15352</v>
      </c>
      <c r="G2" s="11">
        <f>Benewah!G2+Bonner!G2+Boundary!G2+Kootenai!G2+Shoshone!G2</f>
        <v>15542</v>
      </c>
      <c r="H2" s="11">
        <f>Benewah!H2+Bonner!H2+Boundary!H2+Kootenai!H2+Shoshone!H2</f>
        <v>15726</v>
      </c>
      <c r="I2" s="11">
        <f>Benewah!I2+Bonner!I2+Boundary!I2+Kootenai!I2+Shoshone!I2</f>
        <v>15907</v>
      </c>
      <c r="J2" s="11">
        <f>Benewah!J2+Bonner!J2+Boundary!J2+Kootenai!J2+Shoshone!J2</f>
        <v>16089</v>
      </c>
      <c r="K2" s="11">
        <f>Benewah!K2+Bonner!K2+Boundary!K2+Kootenai!K2+Shoshone!K2</f>
        <v>16271</v>
      </c>
      <c r="L2" s="11">
        <f>Benewah!L2+Bonner!L2+Boundary!L2+Kootenai!L2+Shoshone!L2</f>
        <v>16454</v>
      </c>
      <c r="M2" s="12"/>
      <c r="N2" s="13">
        <f>L2-B2</f>
        <v>1955</v>
      </c>
      <c r="O2" s="14">
        <f>N2/B2</f>
        <v>0.13483688530243465</v>
      </c>
      <c r="P2" s="14">
        <f>(L2/B2)^(1/10)-1</f>
        <v>1.272922832659007E-2</v>
      </c>
    </row>
    <row r="3" spans="1:16" ht="15" customHeight="1" x14ac:dyDescent="0.2">
      <c r="A3" s="10" t="s">
        <v>5</v>
      </c>
      <c r="B3" s="15">
        <f>Benewah!B3+Bonner!B3+Boundary!B3+Kootenai!B3+Shoshone!B3</f>
        <v>17223</v>
      </c>
      <c r="C3" s="15">
        <f>Benewah!C3+Bonner!C3+Boundary!C3+Kootenai!C3+Shoshone!C3</f>
        <v>17234</v>
      </c>
      <c r="D3" s="15">
        <f>Benewah!D3+Bonner!D3+Boundary!D3+Kootenai!D3+Shoshone!D3</f>
        <v>17291</v>
      </c>
      <c r="E3" s="15">
        <f>Benewah!E3+Bonner!E3+Boundary!E3+Kootenai!E3+Shoshone!E3</f>
        <v>17379</v>
      </c>
      <c r="F3" s="15">
        <f>Benewah!F3+Bonner!F3+Boundary!F3+Kootenai!F3+Shoshone!F3</f>
        <v>17491</v>
      </c>
      <c r="G3" s="15">
        <f>Benewah!G3+Bonner!G3+Boundary!G3+Kootenai!G3+Shoshone!G3</f>
        <v>17620</v>
      </c>
      <c r="H3" s="15">
        <f>Benewah!H3+Bonner!H3+Boundary!H3+Kootenai!H3+Shoshone!H3</f>
        <v>17761</v>
      </c>
      <c r="I3" s="15">
        <f>Benewah!I3+Bonner!I3+Boundary!I3+Kootenai!I3+Shoshone!I3</f>
        <v>17911</v>
      </c>
      <c r="J3" s="15">
        <f>Benewah!J3+Bonner!J3+Boundary!J3+Kootenai!J3+Shoshone!J3</f>
        <v>18068</v>
      </c>
      <c r="K3" s="15">
        <f>Benewah!K3+Bonner!K3+Boundary!K3+Kootenai!K3+Shoshone!K3</f>
        <v>18230</v>
      </c>
      <c r="L3" s="15">
        <f>Benewah!L3+Bonner!L3+Boundary!L3+Kootenai!L3+Shoshone!L3</f>
        <v>18397</v>
      </c>
      <c r="M3" s="16"/>
      <c r="N3" s="17">
        <f t="shared" ref="N3:N29" si="0">L3-B3</f>
        <v>1174</v>
      </c>
      <c r="O3" s="18">
        <f t="shared" ref="O3:O29" si="1">N3/B3</f>
        <v>6.8164663531324388E-2</v>
      </c>
      <c r="P3" s="18">
        <f t="shared" ref="P3:P29" si="2">(L3/B3)^(1/10)-1</f>
        <v>6.6159803436249831E-3</v>
      </c>
    </row>
    <row r="4" spans="1:16" ht="15" customHeight="1" x14ac:dyDescent="0.2">
      <c r="A4" s="9" t="s">
        <v>6</v>
      </c>
      <c r="B4" s="11">
        <f>Benewah!B4+Bonner!B4+Boundary!B4+Kootenai!B4+Shoshone!B4</f>
        <v>17844</v>
      </c>
      <c r="C4" s="11">
        <f>Benewah!C4+Bonner!C4+Boundary!C4+Kootenai!C4+Shoshone!C4</f>
        <v>18137</v>
      </c>
      <c r="D4" s="11">
        <f>Benewah!D4+Bonner!D4+Boundary!D4+Kootenai!D4+Shoshone!D4</f>
        <v>18373</v>
      </c>
      <c r="E4" s="11">
        <f>Benewah!E4+Bonner!E4+Boundary!E4+Kootenai!E4+Shoshone!E4</f>
        <v>18574</v>
      </c>
      <c r="F4" s="11">
        <f>Benewah!F4+Bonner!F4+Boundary!F4+Kootenai!F4+Shoshone!F4</f>
        <v>18752</v>
      </c>
      <c r="G4" s="11">
        <f>Benewah!G4+Bonner!G4+Boundary!G4+Kootenai!G4+Shoshone!G4</f>
        <v>18917</v>
      </c>
      <c r="H4" s="11">
        <f>Benewah!H4+Bonner!H4+Boundary!H4+Kootenai!H4+Shoshone!H4</f>
        <v>19072</v>
      </c>
      <c r="I4" s="11">
        <f>Benewah!I4+Bonner!I4+Boundary!I4+Kootenai!I4+Shoshone!I4</f>
        <v>19225</v>
      </c>
      <c r="J4" s="11">
        <f>Benewah!J4+Bonner!J4+Boundary!J4+Kootenai!J4+Shoshone!J4</f>
        <v>19378</v>
      </c>
      <c r="K4" s="11">
        <f>Benewah!K4+Bonner!K4+Boundary!K4+Kootenai!K4+Shoshone!K4</f>
        <v>19532</v>
      </c>
      <c r="L4" s="11">
        <f>Benewah!L4+Bonner!L4+Boundary!L4+Kootenai!L4+Shoshone!L4</f>
        <v>19688</v>
      </c>
      <c r="M4" s="12"/>
      <c r="N4" s="13">
        <f t="shared" si="0"/>
        <v>1844</v>
      </c>
      <c r="O4" s="14">
        <f t="shared" si="1"/>
        <v>0.1033400582828962</v>
      </c>
      <c r="P4" s="14">
        <f t="shared" si="2"/>
        <v>9.8827142268014256E-3</v>
      </c>
    </row>
    <row r="5" spans="1:16" ht="15" customHeight="1" x14ac:dyDescent="0.2">
      <c r="A5" s="10" t="s">
        <v>7</v>
      </c>
      <c r="B5" s="15">
        <f>Benewah!B5+Bonner!B5+Boundary!B5+Kootenai!B5+Shoshone!B5</f>
        <v>16456</v>
      </c>
      <c r="C5" s="15">
        <f>Benewah!C5+Bonner!C5+Boundary!C5+Kootenai!C5+Shoshone!C5</f>
        <v>16770</v>
      </c>
      <c r="D5" s="15">
        <f>Benewah!D5+Bonner!D5+Boundary!D5+Kootenai!D5+Shoshone!D5</f>
        <v>17078</v>
      </c>
      <c r="E5" s="15">
        <f>Benewah!E5+Bonner!E5+Boundary!E5+Kootenai!E5+Shoshone!E5</f>
        <v>17372</v>
      </c>
      <c r="F5" s="15">
        <f>Benewah!F5+Bonner!F5+Boundary!F5+Kootenai!F5+Shoshone!F5</f>
        <v>17648</v>
      </c>
      <c r="G5" s="15">
        <f>Benewah!G5+Bonner!G5+Boundary!G5+Kootenai!G5+Shoshone!G5</f>
        <v>17904</v>
      </c>
      <c r="H5" s="15">
        <f>Benewah!H5+Bonner!H5+Boundary!H5+Kootenai!H5+Shoshone!H5</f>
        <v>18141</v>
      </c>
      <c r="I5" s="15">
        <f>Benewah!I5+Bonner!I5+Boundary!I5+Kootenai!I5+Shoshone!I5</f>
        <v>18363</v>
      </c>
      <c r="J5" s="15">
        <f>Benewah!J5+Bonner!J5+Boundary!J5+Kootenai!J5+Shoshone!J5</f>
        <v>18570</v>
      </c>
      <c r="K5" s="15">
        <f>Benewah!K5+Bonner!K5+Boundary!K5+Kootenai!K5+Shoshone!K5</f>
        <v>18766</v>
      </c>
      <c r="L5" s="15">
        <f>Benewah!L5+Bonner!L5+Boundary!L5+Kootenai!L5+Shoshone!L5</f>
        <v>18954</v>
      </c>
      <c r="M5" s="16"/>
      <c r="N5" s="17">
        <f t="shared" si="0"/>
        <v>2498</v>
      </c>
      <c r="O5" s="18">
        <f t="shared" si="1"/>
        <v>0.15179873602333496</v>
      </c>
      <c r="P5" s="18">
        <f t="shared" si="2"/>
        <v>1.4232819526733387E-2</v>
      </c>
    </row>
    <row r="6" spans="1:16" ht="15" customHeight="1" x14ac:dyDescent="0.2">
      <c r="A6" s="9" t="s">
        <v>8</v>
      </c>
      <c r="B6" s="11">
        <f>Benewah!B6+Bonner!B6+Boundary!B6+Kootenai!B6+Shoshone!B6</f>
        <v>13569</v>
      </c>
      <c r="C6" s="11">
        <f>Benewah!C6+Bonner!C6+Boundary!C6+Kootenai!C6+Shoshone!C6</f>
        <v>13852</v>
      </c>
      <c r="D6" s="11">
        <f>Benewah!D6+Bonner!D6+Boundary!D6+Kootenai!D6+Shoshone!D6</f>
        <v>14142</v>
      </c>
      <c r="E6" s="11">
        <f>Benewah!E6+Bonner!E6+Boundary!E6+Kootenai!E6+Shoshone!E6</f>
        <v>14435</v>
      </c>
      <c r="F6" s="11">
        <f>Benewah!F6+Bonner!F6+Boundary!F6+Kootenai!F6+Shoshone!F6</f>
        <v>14727</v>
      </c>
      <c r="G6" s="11">
        <f>Benewah!G6+Bonner!G6+Boundary!G6+Kootenai!G6+Shoshone!G6</f>
        <v>15016</v>
      </c>
      <c r="H6" s="11">
        <f>Benewah!H6+Bonner!H6+Boundary!H6+Kootenai!H6+Shoshone!H6</f>
        <v>15297</v>
      </c>
      <c r="I6" s="11">
        <f>Benewah!I6+Bonner!I6+Boundary!I6+Kootenai!I6+Shoshone!I6</f>
        <v>15572</v>
      </c>
      <c r="J6" s="11">
        <f>Benewah!J6+Bonner!J6+Boundary!J6+Kootenai!J6+Shoshone!J6</f>
        <v>15834</v>
      </c>
      <c r="K6" s="11">
        <f>Benewah!K6+Bonner!K6+Boundary!K6+Kootenai!K6+Shoshone!K6</f>
        <v>16085</v>
      </c>
      <c r="L6" s="11">
        <f>Benewah!L6+Bonner!L6+Boundary!L6+Kootenai!L6+Shoshone!L6</f>
        <v>16326</v>
      </c>
      <c r="M6" s="12"/>
      <c r="N6" s="13">
        <f t="shared" si="0"/>
        <v>2757</v>
      </c>
      <c r="O6" s="14">
        <f t="shared" si="1"/>
        <v>0.20318372761441522</v>
      </c>
      <c r="P6" s="14">
        <f t="shared" si="2"/>
        <v>1.8669246290843766E-2</v>
      </c>
    </row>
    <row r="7" spans="1:16" ht="15" customHeight="1" x14ac:dyDescent="0.2">
      <c r="A7" s="10" t="s">
        <v>9</v>
      </c>
      <c r="B7" s="15">
        <f>Benewah!B7+Bonner!B7+Boundary!B7+Kootenai!B7+Shoshone!B7</f>
        <v>15120</v>
      </c>
      <c r="C7" s="15">
        <f>Benewah!C7+Bonner!C7+Boundary!C7+Kootenai!C7+Shoshone!C7</f>
        <v>15352</v>
      </c>
      <c r="D7" s="15">
        <f>Benewah!D7+Bonner!D7+Boundary!D7+Kootenai!D7+Shoshone!D7</f>
        <v>15593</v>
      </c>
      <c r="E7" s="15">
        <f>Benewah!E7+Bonner!E7+Boundary!E7+Kootenai!E7+Shoshone!E7</f>
        <v>15842</v>
      </c>
      <c r="F7" s="15">
        <f>Benewah!F7+Bonner!F7+Boundary!F7+Kootenai!F7+Shoshone!F7</f>
        <v>16102</v>
      </c>
      <c r="G7" s="15">
        <f>Benewah!G7+Bonner!G7+Boundary!G7+Kootenai!G7+Shoshone!G7</f>
        <v>16367</v>
      </c>
      <c r="H7" s="15">
        <f>Benewah!H7+Bonner!H7+Boundary!H7+Kootenai!H7+Shoshone!H7</f>
        <v>16636</v>
      </c>
      <c r="I7" s="15">
        <f>Benewah!I7+Bonner!I7+Boundary!I7+Kootenai!I7+Shoshone!I7</f>
        <v>16907</v>
      </c>
      <c r="J7" s="15">
        <f>Benewah!J7+Bonner!J7+Boundary!J7+Kootenai!J7+Shoshone!J7</f>
        <v>17179</v>
      </c>
      <c r="K7" s="15">
        <f>Benewah!K7+Bonner!K7+Boundary!K7+Kootenai!K7+Shoshone!K7</f>
        <v>17448</v>
      </c>
      <c r="L7" s="15">
        <f>Benewah!L7+Bonner!L7+Boundary!L7+Kootenai!L7+Shoshone!L7</f>
        <v>17714</v>
      </c>
      <c r="M7" s="16"/>
      <c r="N7" s="17">
        <f t="shared" si="0"/>
        <v>2594</v>
      </c>
      <c r="O7" s="18">
        <f t="shared" si="1"/>
        <v>0.17156084656084655</v>
      </c>
      <c r="P7" s="18">
        <f t="shared" si="2"/>
        <v>1.5959708786356774E-2</v>
      </c>
    </row>
    <row r="8" spans="1:16" ht="15" customHeight="1" x14ac:dyDescent="0.2">
      <c r="A8" s="9" t="s">
        <v>10</v>
      </c>
      <c r="B8" s="11">
        <f>Benewah!B8+Bonner!B8+Boundary!B8+Kootenai!B8+Shoshone!B8</f>
        <v>17634</v>
      </c>
      <c r="C8" s="11">
        <f>Benewah!C8+Bonner!C8+Boundary!C8+Kootenai!C8+Shoshone!C8</f>
        <v>17679</v>
      </c>
      <c r="D8" s="11">
        <f>Benewah!D8+Bonner!D8+Boundary!D8+Kootenai!D8+Shoshone!D8</f>
        <v>17759</v>
      </c>
      <c r="E8" s="11">
        <f>Benewah!E8+Bonner!E8+Boundary!E8+Kootenai!E8+Shoshone!E8</f>
        <v>17873</v>
      </c>
      <c r="F8" s="11">
        <f>Benewah!F8+Bonner!F8+Boundary!F8+Kootenai!F8+Shoshone!F8</f>
        <v>18012</v>
      </c>
      <c r="G8" s="11">
        <f>Benewah!G8+Bonner!G8+Boundary!G8+Kootenai!G8+Shoshone!G8</f>
        <v>18176</v>
      </c>
      <c r="H8" s="11">
        <f>Benewah!H8+Bonner!H8+Boundary!H8+Kootenai!H8+Shoshone!H8</f>
        <v>18358</v>
      </c>
      <c r="I8" s="11">
        <f>Benewah!I8+Bonner!I8+Boundary!I8+Kootenai!I8+Shoshone!I8</f>
        <v>18560</v>
      </c>
      <c r="J8" s="11">
        <f>Benewah!J8+Bonner!J8+Boundary!J8+Kootenai!J8+Shoshone!J8</f>
        <v>18775</v>
      </c>
      <c r="K8" s="11">
        <f>Benewah!K8+Bonner!K8+Boundary!K8+Kootenai!K8+Shoshone!K8</f>
        <v>19002</v>
      </c>
      <c r="L8" s="11">
        <f>Benewah!L8+Bonner!L8+Boundary!L8+Kootenai!L8+Shoshone!L8</f>
        <v>19235</v>
      </c>
      <c r="M8" s="12"/>
      <c r="N8" s="13">
        <f t="shared" si="0"/>
        <v>1601</v>
      </c>
      <c r="O8" s="14">
        <f t="shared" si="1"/>
        <v>9.0790518316887836E-2</v>
      </c>
      <c r="P8" s="14">
        <f t="shared" si="2"/>
        <v>8.7281379531551906E-3</v>
      </c>
    </row>
    <row r="9" spans="1:16" ht="15" customHeight="1" x14ac:dyDescent="0.2">
      <c r="A9" s="10" t="s">
        <v>11</v>
      </c>
      <c r="B9" s="15">
        <f>Benewah!B9+Bonner!B9+Boundary!B9+Kootenai!B9+Shoshone!B9</f>
        <v>18126</v>
      </c>
      <c r="C9" s="15">
        <f>Benewah!C9+Bonner!C9+Boundary!C9+Kootenai!C9+Shoshone!C9</f>
        <v>18542</v>
      </c>
      <c r="D9" s="15">
        <f>Benewah!D9+Bonner!D9+Boundary!D9+Kootenai!D9+Shoshone!D9</f>
        <v>18886</v>
      </c>
      <c r="E9" s="15">
        <f>Benewah!E9+Bonner!E9+Boundary!E9+Kootenai!E9+Shoshone!E9</f>
        <v>19175</v>
      </c>
      <c r="F9" s="15">
        <f>Benewah!F9+Bonner!F9+Boundary!F9+Kootenai!F9+Shoshone!F9</f>
        <v>19428</v>
      </c>
      <c r="G9" s="15">
        <f>Benewah!G9+Bonner!G9+Boundary!G9+Kootenai!G9+Shoshone!G9</f>
        <v>19657</v>
      </c>
      <c r="H9" s="15">
        <f>Benewah!H9+Bonner!H9+Boundary!H9+Kootenai!H9+Shoshone!H9</f>
        <v>19872</v>
      </c>
      <c r="I9" s="15">
        <f>Benewah!I9+Bonner!I9+Boundary!I9+Kootenai!I9+Shoshone!I9</f>
        <v>20080</v>
      </c>
      <c r="J9" s="15">
        <f>Benewah!J9+Bonner!J9+Boundary!J9+Kootenai!J9+Shoshone!J9</f>
        <v>20287</v>
      </c>
      <c r="K9" s="15">
        <f>Benewah!K9+Bonner!K9+Boundary!K9+Kootenai!K9+Shoshone!K9</f>
        <v>20494</v>
      </c>
      <c r="L9" s="15">
        <f>Benewah!L9+Bonner!L9+Boundary!L9+Kootenai!L9+Shoshone!L9</f>
        <v>20707</v>
      </c>
      <c r="M9" s="16"/>
      <c r="N9" s="17">
        <f t="shared" si="0"/>
        <v>2581</v>
      </c>
      <c r="O9" s="18">
        <f t="shared" si="1"/>
        <v>0.14239214388171686</v>
      </c>
      <c r="P9" s="18">
        <f t="shared" si="2"/>
        <v>1.3401448669365212E-2</v>
      </c>
    </row>
    <row r="10" spans="1:16" ht="15" customHeight="1" x14ac:dyDescent="0.2">
      <c r="A10" s="9" t="s">
        <v>12</v>
      </c>
      <c r="B10" s="11">
        <f>Benewah!B10+Bonner!B10+Boundary!B10+Kootenai!B10+Shoshone!B10</f>
        <v>18047</v>
      </c>
      <c r="C10" s="11">
        <f>Benewah!C10+Bonner!C10+Boundary!C10+Kootenai!C10+Shoshone!C10</f>
        <v>18454</v>
      </c>
      <c r="D10" s="11">
        <f>Benewah!D10+Bonner!D10+Boundary!D10+Kootenai!D10+Shoshone!D10</f>
        <v>18860</v>
      </c>
      <c r="E10" s="11">
        <f>Benewah!E10+Bonner!E10+Boundary!E10+Kootenai!E10+Shoshone!E10</f>
        <v>19254</v>
      </c>
      <c r="F10" s="11">
        <f>Benewah!F10+Bonner!F10+Boundary!F10+Kootenai!F10+Shoshone!F10</f>
        <v>19625</v>
      </c>
      <c r="G10" s="11">
        <f>Benewah!G10+Bonner!G10+Boundary!G10+Kootenai!G10+Shoshone!G10</f>
        <v>19972</v>
      </c>
      <c r="H10" s="11">
        <f>Benewah!H10+Bonner!H10+Boundary!H10+Kootenai!H10+Shoshone!H10</f>
        <v>20295</v>
      </c>
      <c r="I10" s="11">
        <f>Benewah!I10+Bonner!I10+Boundary!I10+Kootenai!I10+Shoshone!I10</f>
        <v>20594</v>
      </c>
      <c r="J10" s="11">
        <f>Benewah!J10+Bonner!J10+Boundary!J10+Kootenai!J10+Shoshone!J10</f>
        <v>20875</v>
      </c>
      <c r="K10" s="11">
        <f>Benewah!K10+Bonner!K10+Boundary!K10+Kootenai!K10+Shoshone!K10</f>
        <v>21140</v>
      </c>
      <c r="L10" s="11">
        <f>Benewah!L10+Bonner!L10+Boundary!L10+Kootenai!L10+Shoshone!L10</f>
        <v>21393</v>
      </c>
      <c r="M10" s="12"/>
      <c r="N10" s="13">
        <f t="shared" si="0"/>
        <v>3346</v>
      </c>
      <c r="O10" s="14">
        <f t="shared" si="1"/>
        <v>0.18540477641713304</v>
      </c>
      <c r="P10" s="14">
        <f t="shared" si="2"/>
        <v>1.7153896869506857E-2</v>
      </c>
    </row>
    <row r="11" spans="1:16" ht="15" customHeight="1" x14ac:dyDescent="0.2">
      <c r="A11" s="10" t="s">
        <v>13</v>
      </c>
      <c r="B11" s="15">
        <f>Benewah!B11+Bonner!B11+Boundary!B11+Kootenai!B11+Shoshone!B11</f>
        <v>16739</v>
      </c>
      <c r="C11" s="15">
        <f>Benewah!C11+Bonner!C11+Boundary!C11+Kootenai!C11+Shoshone!C11</f>
        <v>17251</v>
      </c>
      <c r="D11" s="15">
        <f>Benewah!D11+Bonner!D11+Boundary!D11+Kootenai!D11+Shoshone!D11</f>
        <v>17739</v>
      </c>
      <c r="E11" s="15">
        <f>Benewah!E11+Bonner!E11+Boundary!E11+Kootenai!E11+Shoshone!E11</f>
        <v>18208</v>
      </c>
      <c r="F11" s="15">
        <f>Benewah!F11+Bonner!F11+Boundary!F11+Kootenai!F11+Shoshone!F11</f>
        <v>18660</v>
      </c>
      <c r="G11" s="15">
        <f>Benewah!G11+Bonner!G11+Boundary!G11+Kootenai!G11+Shoshone!G11</f>
        <v>19094</v>
      </c>
      <c r="H11" s="15">
        <f>Benewah!H11+Bonner!H11+Boundary!H11+Kootenai!H11+Shoshone!H11</f>
        <v>19511</v>
      </c>
      <c r="I11" s="15">
        <f>Benewah!I11+Bonner!I11+Boundary!I11+Kootenai!I11+Shoshone!I11</f>
        <v>19907</v>
      </c>
      <c r="J11" s="15">
        <f>Benewah!J11+Bonner!J11+Boundary!J11+Kootenai!J11+Shoshone!J11</f>
        <v>20281</v>
      </c>
      <c r="K11" s="15">
        <f>Benewah!K11+Bonner!K11+Boundary!K11+Kootenai!K11+Shoshone!K11</f>
        <v>20635</v>
      </c>
      <c r="L11" s="15">
        <f>Benewah!L11+Bonner!L11+Boundary!L11+Kootenai!L11+Shoshone!L11</f>
        <v>20971</v>
      </c>
      <c r="M11" s="16"/>
      <c r="N11" s="17">
        <f t="shared" si="0"/>
        <v>4232</v>
      </c>
      <c r="O11" s="18">
        <f t="shared" si="1"/>
        <v>0.25282274926817611</v>
      </c>
      <c r="P11" s="18">
        <f t="shared" si="2"/>
        <v>2.2795863854212062E-2</v>
      </c>
    </row>
    <row r="12" spans="1:16" ht="15" customHeight="1" x14ac:dyDescent="0.2">
      <c r="A12" s="9" t="s">
        <v>14</v>
      </c>
      <c r="B12" s="11">
        <f>Benewah!B12+Bonner!B12+Boundary!B12+Kootenai!B12+Shoshone!B12</f>
        <v>16436</v>
      </c>
      <c r="C12" s="11">
        <f>Benewah!C12+Bonner!C12+Boundary!C12+Kootenai!C12+Shoshone!C12</f>
        <v>16758</v>
      </c>
      <c r="D12" s="11">
        <f>Benewah!D12+Bonner!D12+Boundary!D12+Kootenai!D12+Shoshone!D12</f>
        <v>17116</v>
      </c>
      <c r="E12" s="11">
        <f>Benewah!E12+Bonner!E12+Boundary!E12+Kootenai!E12+Shoshone!E12</f>
        <v>17498</v>
      </c>
      <c r="F12" s="11">
        <f>Benewah!F12+Bonner!F12+Boundary!F12+Kootenai!F12+Shoshone!F12</f>
        <v>17895</v>
      </c>
      <c r="G12" s="11">
        <f>Benewah!G12+Bonner!G12+Boundary!G12+Kootenai!G12+Shoshone!G12</f>
        <v>18302</v>
      </c>
      <c r="H12" s="11">
        <f>Benewah!H12+Bonner!H12+Boundary!H12+Kootenai!H12+Shoshone!H12</f>
        <v>18713</v>
      </c>
      <c r="I12" s="11">
        <f>Benewah!I12+Bonner!I12+Boundary!I12+Kootenai!I12+Shoshone!I12</f>
        <v>19124</v>
      </c>
      <c r="J12" s="11">
        <f>Benewah!J12+Bonner!J12+Boundary!J12+Kootenai!J12+Shoshone!J12</f>
        <v>19529</v>
      </c>
      <c r="K12" s="11">
        <f>Benewah!K12+Bonner!K12+Boundary!K12+Kootenai!K12+Shoshone!K12</f>
        <v>19926</v>
      </c>
      <c r="L12" s="11">
        <f>Benewah!L12+Bonner!L12+Boundary!L12+Kootenai!L12+Shoshone!L12</f>
        <v>20312</v>
      </c>
      <c r="M12" s="12"/>
      <c r="N12" s="13">
        <f t="shared" si="0"/>
        <v>3876</v>
      </c>
      <c r="O12" s="14">
        <f t="shared" si="1"/>
        <v>0.23582380141153567</v>
      </c>
      <c r="P12" s="14">
        <f t="shared" si="2"/>
        <v>2.1399534350704741E-2</v>
      </c>
    </row>
    <row r="13" spans="1:16" ht="15" customHeight="1" x14ac:dyDescent="0.2">
      <c r="A13" s="10" t="s">
        <v>15</v>
      </c>
      <c r="B13" s="15">
        <f>Benewah!B13+Bonner!B13+Boundary!B13+Kootenai!B13+Shoshone!B13</f>
        <v>17427</v>
      </c>
      <c r="C13" s="15">
        <f>Benewah!C13+Bonner!C13+Boundary!C13+Kootenai!C13+Shoshone!C13</f>
        <v>17606</v>
      </c>
      <c r="D13" s="15">
        <f>Benewah!D13+Bonner!D13+Boundary!D13+Kootenai!D13+Shoshone!D13</f>
        <v>17812</v>
      </c>
      <c r="E13" s="15">
        <f>Benewah!E13+Bonner!E13+Boundary!E13+Kootenai!E13+Shoshone!E13</f>
        <v>18047</v>
      </c>
      <c r="F13" s="15">
        <f>Benewah!F13+Bonner!F13+Boundary!F13+Kootenai!F13+Shoshone!F13</f>
        <v>18310</v>
      </c>
      <c r="G13" s="15">
        <f>Benewah!G13+Bonner!G13+Boundary!G13+Kootenai!G13+Shoshone!G13</f>
        <v>18594</v>
      </c>
      <c r="H13" s="15">
        <f>Benewah!H13+Bonner!H13+Boundary!H13+Kootenai!H13+Shoshone!H13</f>
        <v>18902</v>
      </c>
      <c r="I13" s="15">
        <f>Benewah!I13+Bonner!I13+Boundary!I13+Kootenai!I13+Shoshone!I13</f>
        <v>19226</v>
      </c>
      <c r="J13" s="15">
        <f>Benewah!J13+Bonner!J13+Boundary!J13+Kootenai!J13+Shoshone!J13</f>
        <v>19566</v>
      </c>
      <c r="K13" s="15">
        <f>Benewah!K13+Bonner!K13+Boundary!K13+Kootenai!K13+Shoshone!K13</f>
        <v>19914</v>
      </c>
      <c r="L13" s="15">
        <f>Benewah!L13+Bonner!L13+Boundary!L13+Kootenai!L13+Shoshone!L13</f>
        <v>20269</v>
      </c>
      <c r="M13" s="16"/>
      <c r="N13" s="17">
        <f t="shared" si="0"/>
        <v>2842</v>
      </c>
      <c r="O13" s="18">
        <f t="shared" si="1"/>
        <v>0.16308027772995926</v>
      </c>
      <c r="P13" s="18">
        <f t="shared" si="2"/>
        <v>1.5221880171038205E-2</v>
      </c>
    </row>
    <row r="14" spans="1:16" ht="15" customHeight="1" x14ac:dyDescent="0.2">
      <c r="A14" s="9" t="s">
        <v>16</v>
      </c>
      <c r="B14" s="11">
        <f>Benewah!B14+Bonner!B14+Boundary!B14+Kootenai!B14+Shoshone!B14</f>
        <v>20054</v>
      </c>
      <c r="C14" s="11">
        <f>Benewah!C14+Bonner!C14+Boundary!C14+Kootenai!C14+Shoshone!C14</f>
        <v>20036</v>
      </c>
      <c r="D14" s="11">
        <f>Benewah!D14+Bonner!D14+Boundary!D14+Kootenai!D14+Shoshone!D14</f>
        <v>20057</v>
      </c>
      <c r="E14" s="11">
        <f>Benewah!E14+Bonner!E14+Boundary!E14+Kootenai!E14+Shoshone!E14</f>
        <v>20113</v>
      </c>
      <c r="F14" s="11">
        <f>Benewah!F14+Bonner!F14+Boundary!F14+Kootenai!F14+Shoshone!F14</f>
        <v>20206</v>
      </c>
      <c r="G14" s="11">
        <f>Benewah!G14+Bonner!G14+Boundary!G14+Kootenai!G14+Shoshone!G14</f>
        <v>20332</v>
      </c>
      <c r="H14" s="11">
        <f>Benewah!H14+Bonner!H14+Boundary!H14+Kootenai!H14+Shoshone!H14</f>
        <v>20487</v>
      </c>
      <c r="I14" s="11">
        <f>Benewah!I14+Bonner!I14+Boundary!I14+Kootenai!I14+Shoshone!I14</f>
        <v>20670</v>
      </c>
      <c r="J14" s="11">
        <f>Benewah!J14+Bonner!J14+Boundary!J14+Kootenai!J14+Shoshone!J14</f>
        <v>20880</v>
      </c>
      <c r="K14" s="11">
        <f>Benewah!K14+Bonner!K14+Boundary!K14+Kootenai!K14+Shoshone!K14</f>
        <v>21114</v>
      </c>
      <c r="L14" s="11">
        <f>Benewah!L14+Bonner!L14+Boundary!L14+Kootenai!L14+Shoshone!L14</f>
        <v>21366</v>
      </c>
      <c r="M14" s="12"/>
      <c r="N14" s="13">
        <f t="shared" si="0"/>
        <v>1312</v>
      </c>
      <c r="O14" s="14">
        <f t="shared" si="1"/>
        <v>6.5423356936272062E-2</v>
      </c>
      <c r="P14" s="14">
        <f t="shared" si="2"/>
        <v>6.3573465300774679E-3</v>
      </c>
    </row>
    <row r="15" spans="1:16" ht="15" customHeight="1" x14ac:dyDescent="0.2">
      <c r="A15" s="10" t="s">
        <v>17</v>
      </c>
      <c r="B15" s="15">
        <f>Benewah!B15+Bonner!B15+Boundary!B15+Kootenai!B15+Shoshone!B15</f>
        <v>20258</v>
      </c>
      <c r="C15" s="15">
        <f>Benewah!C15+Bonner!C15+Boundary!C15+Kootenai!C15+Shoshone!C15</f>
        <v>20507</v>
      </c>
      <c r="D15" s="15">
        <f>Benewah!D15+Bonner!D15+Boundary!D15+Kootenai!D15+Shoshone!D15</f>
        <v>20699</v>
      </c>
      <c r="E15" s="15">
        <f>Benewah!E15+Bonner!E15+Boundary!E15+Kootenai!E15+Shoshone!E15</f>
        <v>20854</v>
      </c>
      <c r="F15" s="15">
        <f>Benewah!F15+Bonner!F15+Boundary!F15+Kootenai!F15+Shoshone!F15</f>
        <v>20986</v>
      </c>
      <c r="G15" s="15">
        <f>Benewah!G15+Bonner!G15+Boundary!G15+Kootenai!G15+Shoshone!G15</f>
        <v>21108</v>
      </c>
      <c r="H15" s="15">
        <f>Benewah!H15+Bonner!H15+Boundary!H15+Kootenai!H15+Shoshone!H15</f>
        <v>21231</v>
      </c>
      <c r="I15" s="15">
        <f>Benewah!I15+Bonner!I15+Boundary!I15+Kootenai!I15+Shoshone!I15</f>
        <v>21356</v>
      </c>
      <c r="J15" s="15">
        <f>Benewah!J15+Bonner!J15+Boundary!J15+Kootenai!J15+Shoshone!J15</f>
        <v>21491</v>
      </c>
      <c r="K15" s="15">
        <f>Benewah!K15+Bonner!K15+Boundary!K15+Kootenai!K15+Shoshone!K15</f>
        <v>21639</v>
      </c>
      <c r="L15" s="15">
        <f>Benewah!L15+Bonner!L15+Boundary!L15+Kootenai!L15+Shoshone!L15</f>
        <v>21801</v>
      </c>
      <c r="M15" s="16"/>
      <c r="N15" s="17">
        <f t="shared" si="0"/>
        <v>1543</v>
      </c>
      <c r="O15" s="18">
        <f t="shared" si="1"/>
        <v>7.6167440023694341E-2</v>
      </c>
      <c r="P15" s="18">
        <f t="shared" si="2"/>
        <v>7.3676145995638098E-3</v>
      </c>
    </row>
    <row r="16" spans="1:16" ht="15" customHeight="1" x14ac:dyDescent="0.2">
      <c r="A16" s="9" t="s">
        <v>18</v>
      </c>
      <c r="B16" s="11">
        <f>Benewah!B16+Bonner!B16+Boundary!B16+Kootenai!B16+Shoshone!B16</f>
        <v>17629</v>
      </c>
      <c r="C16" s="11">
        <f>Benewah!C16+Bonner!C16+Boundary!C16+Kootenai!C16+Shoshone!C16</f>
        <v>18046</v>
      </c>
      <c r="D16" s="11">
        <f>Benewah!D16+Bonner!D16+Boundary!D16+Kootenai!D16+Shoshone!D16</f>
        <v>18423</v>
      </c>
      <c r="E16" s="11">
        <f>Benewah!E16+Bonner!E16+Boundary!E16+Kootenai!E16+Shoshone!E16</f>
        <v>18754</v>
      </c>
      <c r="F16" s="11">
        <f>Benewah!F16+Bonner!F16+Boundary!F16+Kootenai!F16+Shoshone!F16</f>
        <v>19045</v>
      </c>
      <c r="G16" s="11">
        <f>Benewah!G16+Bonner!G16+Boundary!G16+Kootenai!G16+Shoshone!G16</f>
        <v>19299</v>
      </c>
      <c r="H16" s="11">
        <f>Benewah!H16+Bonner!H16+Boundary!H16+Kootenai!H16+Shoshone!H16</f>
        <v>19522</v>
      </c>
      <c r="I16" s="11">
        <f>Benewah!I16+Bonner!I16+Boundary!I16+Kootenai!I16+Shoshone!I16</f>
        <v>19720</v>
      </c>
      <c r="J16" s="11">
        <f>Benewah!J16+Bonner!J16+Boundary!J16+Kootenai!J16+Shoshone!J16</f>
        <v>19900</v>
      </c>
      <c r="K16" s="11">
        <f>Benewah!K16+Bonner!K16+Boundary!K16+Kootenai!K16+Shoshone!K16</f>
        <v>20069</v>
      </c>
      <c r="L16" s="11">
        <f>Benewah!L16+Bonner!L16+Boundary!L16+Kootenai!L16+Shoshone!L16</f>
        <v>20230</v>
      </c>
      <c r="M16" s="12"/>
      <c r="N16" s="13">
        <f t="shared" si="0"/>
        <v>2601</v>
      </c>
      <c r="O16" s="14">
        <f t="shared" si="1"/>
        <v>0.14754098360655737</v>
      </c>
      <c r="P16" s="14">
        <f t="shared" si="2"/>
        <v>1.3857271921238645E-2</v>
      </c>
    </row>
    <row r="17" spans="1:16" ht="15" customHeight="1" x14ac:dyDescent="0.2">
      <c r="A17" s="10" t="s">
        <v>19</v>
      </c>
      <c r="B17" s="15">
        <f>Benewah!B17+Bonner!B17+Boundary!B17+Kootenai!B17+Shoshone!B17</f>
        <v>12732</v>
      </c>
      <c r="C17" s="15">
        <f>Benewah!C17+Bonner!C17+Boundary!C17+Kootenai!C17+Shoshone!C17</f>
        <v>13230</v>
      </c>
      <c r="D17" s="15">
        <f>Benewah!D17+Bonner!D17+Boundary!D17+Kootenai!D17+Shoshone!D17</f>
        <v>13692</v>
      </c>
      <c r="E17" s="15">
        <f>Benewah!E17+Bonner!E17+Boundary!E17+Kootenai!E17+Shoshone!E17</f>
        <v>14115</v>
      </c>
      <c r="F17" s="15">
        <f>Benewah!F17+Bonner!F17+Boundary!F17+Kootenai!F17+Shoshone!F17</f>
        <v>14504</v>
      </c>
      <c r="G17" s="15">
        <f>Benewah!G17+Bonner!G17+Boundary!G17+Kootenai!G17+Shoshone!G17</f>
        <v>14859</v>
      </c>
      <c r="H17" s="15">
        <f>Benewah!H17+Bonner!H17+Boundary!H17+Kootenai!H17+Shoshone!H17</f>
        <v>15177</v>
      </c>
      <c r="I17" s="15">
        <f>Benewah!I17+Bonner!I17+Boundary!I17+Kootenai!I17+Shoshone!I17</f>
        <v>15463</v>
      </c>
      <c r="J17" s="15">
        <f>Benewah!J17+Bonner!J17+Boundary!J17+Kootenai!J17+Shoshone!J17</f>
        <v>15720</v>
      </c>
      <c r="K17" s="15">
        <f>Benewah!K17+Bonner!K17+Boundary!K17+Kootenai!K17+Shoshone!K17</f>
        <v>15952</v>
      </c>
      <c r="L17" s="15">
        <f>Benewah!L17+Bonner!L17+Boundary!L17+Kootenai!L17+Shoshone!L17</f>
        <v>16161</v>
      </c>
      <c r="M17" s="16"/>
      <c r="N17" s="17">
        <f t="shared" si="0"/>
        <v>3429</v>
      </c>
      <c r="O17" s="18">
        <f t="shared" si="1"/>
        <v>0.26932139491046181</v>
      </c>
      <c r="P17" s="18">
        <f t="shared" si="2"/>
        <v>2.4134885736694534E-2</v>
      </c>
    </row>
    <row r="18" spans="1:16" ht="15" customHeight="1" x14ac:dyDescent="0.2">
      <c r="A18" s="9" t="s">
        <v>20</v>
      </c>
      <c r="B18" s="11">
        <f>Benewah!B18+Bonner!B18+Boundary!B18+Kootenai!B18+Shoshone!B18</f>
        <v>7468</v>
      </c>
      <c r="C18" s="11">
        <f>Benewah!C18+Bonner!C18+Boundary!C18+Kootenai!C18+Shoshone!C18</f>
        <v>7991</v>
      </c>
      <c r="D18" s="11">
        <f>Benewah!D18+Bonner!D18+Boundary!D18+Kootenai!D18+Shoshone!D18</f>
        <v>8484</v>
      </c>
      <c r="E18" s="11">
        <f>Benewah!E18+Bonner!E18+Boundary!E18+Kootenai!E18+Shoshone!E18</f>
        <v>8947</v>
      </c>
      <c r="F18" s="11">
        <f>Benewah!F18+Bonner!F18+Boundary!F18+Kootenai!F18+Shoshone!F18</f>
        <v>9382</v>
      </c>
      <c r="G18" s="11">
        <f>Benewah!G18+Bonner!G18+Boundary!G18+Kootenai!G18+Shoshone!G18</f>
        <v>9786</v>
      </c>
      <c r="H18" s="11">
        <f>Benewah!H18+Bonner!H18+Boundary!H18+Kootenai!H18+Shoshone!H18</f>
        <v>10162</v>
      </c>
      <c r="I18" s="11">
        <f>Benewah!I18+Bonner!I18+Boundary!I18+Kootenai!I18+Shoshone!I18</f>
        <v>10510</v>
      </c>
      <c r="J18" s="11">
        <f>Benewah!J18+Bonner!J18+Boundary!J18+Kootenai!J18+Shoshone!J18</f>
        <v>10828</v>
      </c>
      <c r="K18" s="11">
        <f>Benewah!K18+Bonner!K18+Boundary!K18+Kootenai!K18+Shoshone!K18</f>
        <v>11120</v>
      </c>
      <c r="L18" s="11">
        <f>Benewah!L18+Bonner!L18+Boundary!L18+Kootenai!L18+Shoshone!L18</f>
        <v>11387</v>
      </c>
      <c r="M18" s="12"/>
      <c r="N18" s="13">
        <f t="shared" si="0"/>
        <v>3919</v>
      </c>
      <c r="O18" s="14">
        <f t="shared" si="1"/>
        <v>0.52477236207820033</v>
      </c>
      <c r="P18" s="14">
        <f t="shared" si="2"/>
        <v>4.3086923900432561E-2</v>
      </c>
    </row>
    <row r="19" spans="1:16" ht="15" customHeight="1" x14ac:dyDescent="0.2">
      <c r="A19" s="10" t="s">
        <v>21</v>
      </c>
      <c r="B19" s="15">
        <f>Benewah!B19+Bonner!B19+Boundary!B19+Kootenai!B19+Shoshone!B19</f>
        <v>5299</v>
      </c>
      <c r="C19" s="15">
        <f>Benewah!C19+Bonner!C19+Boundary!C19+Kootenai!C19+Shoshone!C19</f>
        <v>5710</v>
      </c>
      <c r="D19" s="15">
        <f>Benewah!D19+Bonner!D19+Boundary!D19+Kootenai!D19+Shoshone!D19</f>
        <v>6163</v>
      </c>
      <c r="E19" s="15">
        <f>Benewah!E19+Bonner!E19+Boundary!E19+Kootenai!E19+Shoshone!E19</f>
        <v>6645</v>
      </c>
      <c r="F19" s="15">
        <f>Benewah!F19+Bonner!F19+Boundary!F19+Kootenai!F19+Shoshone!F19</f>
        <v>7144</v>
      </c>
      <c r="G19" s="15">
        <f>Benewah!G19+Bonner!G19+Boundary!G19+Kootenai!G19+Shoshone!G19</f>
        <v>7654</v>
      </c>
      <c r="H19" s="15">
        <f>Benewah!H19+Bonner!H19+Boundary!H19+Kootenai!H19+Shoshone!H19</f>
        <v>8169</v>
      </c>
      <c r="I19" s="15">
        <f>Benewah!I19+Bonner!I19+Boundary!I19+Kootenai!I19+Shoshone!I19</f>
        <v>8682</v>
      </c>
      <c r="J19" s="15">
        <f>Benewah!J19+Bonner!J19+Boundary!J19+Kootenai!J19+Shoshone!J19</f>
        <v>9187</v>
      </c>
      <c r="K19" s="15">
        <f>Benewah!K19+Bonner!K19+Boundary!K19+Kootenai!K19+Shoshone!K19</f>
        <v>9679</v>
      </c>
      <c r="L19" s="15">
        <f>Benewah!L19+Bonner!L19+Boundary!L19+Kootenai!L19+Shoshone!L19</f>
        <v>10155</v>
      </c>
      <c r="M19" s="16"/>
      <c r="N19" s="17">
        <f t="shared" si="0"/>
        <v>4856</v>
      </c>
      <c r="O19" s="18">
        <f t="shared" si="1"/>
        <v>0.91639932062653329</v>
      </c>
      <c r="P19" s="18">
        <f t="shared" si="2"/>
        <v>6.7206841812263551E-2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f>Benewah!B21+Bonner!B21+Boundary!B21+Kootenai!B21+Shoshone!B21</f>
        <v>282560</v>
      </c>
      <c r="C21" s="22">
        <f>Benewah!C21+Bonner!C21+Boundary!C21+Kootenai!C21+Shoshone!C21</f>
        <v>287887</v>
      </c>
      <c r="D21" s="22">
        <f>Benewah!D21+Bonner!D21+Boundary!D21+Kootenai!D21+Shoshone!D21</f>
        <v>293117</v>
      </c>
      <c r="E21" s="22">
        <f>Benewah!E21+Bonner!E21+Boundary!E21+Kootenai!E21+Shoshone!E21</f>
        <v>298241</v>
      </c>
      <c r="F21" s="22">
        <f>Benewah!F21+Bonner!F21+Boundary!F21+Kootenai!F21+Shoshone!F21</f>
        <v>303269</v>
      </c>
      <c r="G21" s="22">
        <f>Benewah!G21+Bonner!G21+Boundary!G21+Kootenai!G21+Shoshone!G21</f>
        <v>308199</v>
      </c>
      <c r="H21" s="22">
        <f>Benewah!H21+Bonner!H21+Boundary!H21+Kootenai!H21+Shoshone!H21</f>
        <v>313032</v>
      </c>
      <c r="I21" s="22">
        <f>Benewah!I21+Bonner!I21+Boundary!I21+Kootenai!I21+Shoshone!I21</f>
        <v>317777</v>
      </c>
      <c r="J21" s="22">
        <f>Benewah!J21+Bonner!J21+Boundary!J21+Kootenai!J21+Shoshone!J21</f>
        <v>322437</v>
      </c>
      <c r="K21" s="22">
        <f>Benewah!K21+Bonner!K21+Boundary!K21+Kootenai!K21+Shoshone!K21</f>
        <v>327016</v>
      </c>
      <c r="L21" s="22">
        <f>Benewah!L21+Bonner!L21+Boundary!L21+Kootenai!L21+Shoshone!L21</f>
        <v>331520</v>
      </c>
      <c r="M21" s="23"/>
      <c r="N21" s="24">
        <f t="shared" si="0"/>
        <v>48960</v>
      </c>
      <c r="O21" s="25">
        <f t="shared" si="1"/>
        <v>0.17327293318233294</v>
      </c>
      <c r="P21" s="25">
        <f t="shared" si="2"/>
        <v>1.6108080782641032E-2</v>
      </c>
    </row>
    <row r="22" spans="1:16" ht="15" customHeight="1" x14ac:dyDescent="0.2">
      <c r="A22" s="9" t="s">
        <v>23</v>
      </c>
      <c r="B22" s="11">
        <f>Benewah!B22+Bonner!B22+Boundary!B22+Kootenai!B22+Shoshone!B22</f>
        <v>49566</v>
      </c>
      <c r="C22" s="11">
        <f>Benewah!C22+Bonner!C22+Boundary!C22+Kootenai!C22+Shoshone!C22</f>
        <v>50103</v>
      </c>
      <c r="D22" s="11">
        <f>Benewah!D22+Bonner!D22+Boundary!D22+Kootenai!D22+Shoshone!D22</f>
        <v>50614</v>
      </c>
      <c r="E22" s="11">
        <f>Benewah!E22+Bonner!E22+Boundary!E22+Kootenai!E22+Shoshone!E22</f>
        <v>51109</v>
      </c>
      <c r="F22" s="11">
        <f>Benewah!F22+Bonner!F22+Boundary!F22+Kootenai!F22+Shoshone!F22</f>
        <v>51595</v>
      </c>
      <c r="G22" s="11">
        <f>Benewah!G22+Bonner!G22+Boundary!G22+Kootenai!G22+Shoshone!G22</f>
        <v>52079</v>
      </c>
      <c r="H22" s="11">
        <f>Benewah!H22+Bonner!H22+Boundary!H22+Kootenai!H22+Shoshone!H22</f>
        <v>52559</v>
      </c>
      <c r="I22" s="11">
        <f>Benewah!I22+Bonner!I22+Boundary!I22+Kootenai!I22+Shoshone!I22</f>
        <v>53043</v>
      </c>
      <c r="J22" s="11">
        <f>Benewah!J22+Bonner!J22+Boundary!J22+Kootenai!J22+Shoshone!J22</f>
        <v>53535</v>
      </c>
      <c r="K22" s="11">
        <f>Benewah!K22+Bonner!K22+Boundary!K22+Kootenai!K22+Shoshone!K22</f>
        <v>54033</v>
      </c>
      <c r="L22" s="11">
        <f>Benewah!L22+Bonner!L22+Boundary!L22+Kootenai!L22+Shoshone!L22</f>
        <v>54539</v>
      </c>
      <c r="M22" s="12"/>
      <c r="N22" s="13">
        <f t="shared" si="0"/>
        <v>4973</v>
      </c>
      <c r="O22" s="14">
        <f t="shared" si="1"/>
        <v>0.10033087196868822</v>
      </c>
      <c r="P22" s="14">
        <f t="shared" si="2"/>
        <v>9.606945993746896E-3</v>
      </c>
    </row>
    <row r="23" spans="1:16" ht="15" customHeight="1" x14ac:dyDescent="0.2">
      <c r="A23" s="10" t="s">
        <v>24</v>
      </c>
      <c r="B23" s="15">
        <f>Benewah!B23+Bonner!B23+Boundary!B23+Kootenai!B23+Shoshone!B23</f>
        <v>169608</v>
      </c>
      <c r="C23" s="15">
        <f>Benewah!C23+Bonner!C23+Boundary!C23+Kootenai!C23+Shoshone!C23</f>
        <v>172300</v>
      </c>
      <c r="D23" s="15">
        <f>Benewah!D23+Bonner!D23+Boundary!D23+Kootenai!D23+Shoshone!D23</f>
        <v>175042</v>
      </c>
      <c r="E23" s="15">
        <f>Benewah!E23+Bonner!E23+Boundary!E23+Kootenai!E23+Shoshone!E23</f>
        <v>177817</v>
      </c>
      <c r="F23" s="15">
        <f>Benewah!F23+Bonner!F23+Boundary!F23+Kootenai!F23+Shoshone!F23</f>
        <v>180613</v>
      </c>
      <c r="G23" s="15">
        <f>Benewah!G23+Bonner!G23+Boundary!G23+Kootenai!G23+Shoshone!G23</f>
        <v>183414</v>
      </c>
      <c r="H23" s="15">
        <f>Benewah!H23+Bonner!H23+Boundary!H23+Kootenai!H23+Shoshone!H23</f>
        <v>186212</v>
      </c>
      <c r="I23" s="15">
        <f>Benewah!I23+Bonner!I23+Boundary!I23+Kootenai!I23+Shoshone!I23</f>
        <v>189003</v>
      </c>
      <c r="J23" s="15">
        <f>Benewah!J23+Bonner!J23+Boundary!J23+Kootenai!J23+Shoshone!J23</f>
        <v>191776</v>
      </c>
      <c r="K23" s="15">
        <f>Benewah!K23+Bonner!K23+Boundary!K23+Kootenai!K23+Shoshone!K23</f>
        <v>194524</v>
      </c>
      <c r="L23" s="15">
        <f>Benewah!L23+Bonner!L23+Boundary!L23+Kootenai!L23+Shoshone!L23</f>
        <v>197247</v>
      </c>
      <c r="M23" s="16"/>
      <c r="N23" s="17">
        <f t="shared" si="0"/>
        <v>27639</v>
      </c>
      <c r="O23" s="18">
        <f t="shared" si="1"/>
        <v>0.16295811518324607</v>
      </c>
      <c r="P23" s="18">
        <f t="shared" si="2"/>
        <v>1.5211216422795992E-2</v>
      </c>
    </row>
    <row r="24" spans="1:16" ht="15" customHeight="1" x14ac:dyDescent="0.2">
      <c r="A24" s="9" t="s">
        <v>25</v>
      </c>
      <c r="B24" s="11">
        <f>Benewah!B24+Bonner!B24+Boundary!B24+Kootenai!B24+Shoshone!B24</f>
        <v>63386</v>
      </c>
      <c r="C24" s="11">
        <f>Benewah!C24+Bonner!C24+Boundary!C24+Kootenai!C24+Shoshone!C24</f>
        <v>65484</v>
      </c>
      <c r="D24" s="11">
        <f>Benewah!D24+Bonner!D24+Boundary!D24+Kootenai!D24+Shoshone!D24</f>
        <v>67461</v>
      </c>
      <c r="E24" s="11">
        <f>Benewah!E24+Bonner!E24+Boundary!E24+Kootenai!E24+Shoshone!E24</f>
        <v>69315</v>
      </c>
      <c r="F24" s="11">
        <f>Benewah!F24+Bonner!F24+Boundary!F24+Kootenai!F24+Shoshone!F24</f>
        <v>71061</v>
      </c>
      <c r="G24" s="11">
        <f>Benewah!G24+Bonner!G24+Boundary!G24+Kootenai!G24+Shoshone!G24</f>
        <v>72706</v>
      </c>
      <c r="H24" s="11">
        <f>Benewah!H24+Bonner!H24+Boundary!H24+Kootenai!H24+Shoshone!H24</f>
        <v>74261</v>
      </c>
      <c r="I24" s="11">
        <f>Benewah!I24+Bonner!I24+Boundary!I24+Kootenai!I24+Shoshone!I24</f>
        <v>75731</v>
      </c>
      <c r="J24" s="11">
        <f>Benewah!J24+Bonner!J24+Boundary!J24+Kootenai!J24+Shoshone!J24</f>
        <v>77126</v>
      </c>
      <c r="K24" s="11">
        <f>Benewah!K24+Bonner!K24+Boundary!K24+Kootenai!K24+Shoshone!K24</f>
        <v>78459</v>
      </c>
      <c r="L24" s="11">
        <f>Benewah!L24+Bonner!L24+Boundary!L24+Kootenai!L24+Shoshone!L24</f>
        <v>79734</v>
      </c>
      <c r="M24" s="12"/>
      <c r="N24" s="13">
        <f t="shared" si="0"/>
        <v>16348</v>
      </c>
      <c r="O24" s="14">
        <f t="shared" si="1"/>
        <v>0.25791184173161263</v>
      </c>
      <c r="P24" s="14">
        <f t="shared" si="2"/>
        <v>2.3210576349482315E-2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f>Benewah!B26+Bonner!B26+Boundary!B26+Kootenai!B26+Shoshone!B26</f>
        <v>141669</v>
      </c>
      <c r="C26" s="15">
        <f>Benewah!C26+Bonner!C26+Boundary!C26+Kootenai!C26+Shoshone!C26</f>
        <v>144459</v>
      </c>
      <c r="D26" s="15">
        <f>Benewah!D26+Bonner!D26+Boundary!D26+Kootenai!D26+Shoshone!D26</f>
        <v>147202</v>
      </c>
      <c r="E26" s="15">
        <f>Benewah!E26+Bonner!E26+Boundary!E26+Kootenai!E26+Shoshone!E26</f>
        <v>149897</v>
      </c>
      <c r="F26" s="15">
        <f>Benewah!F26+Bonner!F26+Boundary!F26+Kootenai!F26+Shoshone!F26</f>
        <v>152545</v>
      </c>
      <c r="G26" s="15">
        <f>Benewah!G26+Bonner!G26+Boundary!G26+Kootenai!G26+Shoshone!G26</f>
        <v>155146</v>
      </c>
      <c r="H26" s="15">
        <f>Benewah!H26+Bonner!H26+Boundary!H26+Kootenai!H26+Shoshone!H26</f>
        <v>157701</v>
      </c>
      <c r="I26" s="15">
        <f>Benewah!I26+Bonner!I26+Boundary!I26+Kootenai!I26+Shoshone!I26</f>
        <v>160211</v>
      </c>
      <c r="J26" s="15">
        <f>Benewah!J26+Bonner!J26+Boundary!J26+Kootenai!J26+Shoshone!J26</f>
        <v>162679</v>
      </c>
      <c r="K26" s="15">
        <f>Benewah!K26+Bonner!K26+Boundary!K26+Kootenai!K26+Shoshone!K26</f>
        <v>165107</v>
      </c>
      <c r="L26" s="15">
        <f>Benewah!L26+Bonner!L26+Boundary!L26+Kootenai!L26+Shoshone!L26</f>
        <v>167496</v>
      </c>
      <c r="M26" s="16"/>
      <c r="N26" s="17">
        <f t="shared" si="0"/>
        <v>25827</v>
      </c>
      <c r="O26" s="18">
        <f t="shared" si="1"/>
        <v>0.18230523261969803</v>
      </c>
      <c r="P26" s="18">
        <f t="shared" si="2"/>
        <v>1.6887622523555912E-2</v>
      </c>
    </row>
    <row r="27" spans="1:16" ht="15" customHeight="1" x14ac:dyDescent="0.2">
      <c r="A27" s="9" t="s">
        <v>27</v>
      </c>
      <c r="B27" s="11">
        <f>Benewah!B27+Bonner!B27+Boundary!B27+Kootenai!B27+Shoshone!B27</f>
        <v>140891</v>
      </c>
      <c r="C27" s="11">
        <f>Benewah!C27+Bonner!C27+Boundary!C27+Kootenai!C27+Shoshone!C27</f>
        <v>143428</v>
      </c>
      <c r="D27" s="11">
        <f>Benewah!D27+Bonner!D27+Boundary!D27+Kootenai!D27+Shoshone!D27</f>
        <v>145915</v>
      </c>
      <c r="E27" s="11">
        <f>Benewah!E27+Bonner!E27+Boundary!E27+Kootenai!E27+Shoshone!E27</f>
        <v>148344</v>
      </c>
      <c r="F27" s="11">
        <f>Benewah!F27+Bonner!F27+Boundary!F27+Kootenai!F27+Shoshone!F27</f>
        <v>150724</v>
      </c>
      <c r="G27" s="11">
        <f>Benewah!G27+Bonner!G27+Boundary!G27+Kootenai!G27+Shoshone!G27</f>
        <v>153053</v>
      </c>
      <c r="H27" s="11">
        <f>Benewah!H27+Bonner!H27+Boundary!H27+Kootenai!H27+Shoshone!H27</f>
        <v>155331</v>
      </c>
      <c r="I27" s="11">
        <f>Benewah!I27+Bonner!I27+Boundary!I27+Kootenai!I27+Shoshone!I27</f>
        <v>157566</v>
      </c>
      <c r="J27" s="11">
        <f>Benewah!J27+Bonner!J27+Boundary!J27+Kootenai!J27+Shoshone!J27</f>
        <v>159758</v>
      </c>
      <c r="K27" s="11">
        <f>Benewah!K27+Bonner!K27+Boundary!K27+Kootenai!K27+Shoshone!K27</f>
        <v>161909</v>
      </c>
      <c r="L27" s="11">
        <f>Benewah!L27+Bonner!L27+Boundary!L27+Kootenai!L27+Shoshone!L27</f>
        <v>164024</v>
      </c>
      <c r="M27" s="12"/>
      <c r="N27" s="13">
        <f t="shared" si="0"/>
        <v>23133</v>
      </c>
      <c r="O27" s="14">
        <f t="shared" si="1"/>
        <v>0.16419075739401381</v>
      </c>
      <c r="P27" s="14">
        <f t="shared" si="2"/>
        <v>1.5318769370179286E-2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f>Benewah!B29+Bonner!B29+Boundary!B29+Kootenai!B29+Shoshone!B29</f>
        <v>137876</v>
      </c>
      <c r="C29" s="15">
        <f>Benewah!C29+Bonner!C29+Boundary!C29+Kootenai!C29+Shoshone!C29</f>
        <v>140394</v>
      </c>
      <c r="D29" s="15">
        <f>Benewah!D29+Bonner!D29+Boundary!D29+Kootenai!D29+Shoshone!D29</f>
        <v>142910</v>
      </c>
      <c r="E29" s="15">
        <f>Benewah!E29+Bonner!E29+Boundary!E29+Kootenai!E29+Shoshone!E29</f>
        <v>145431</v>
      </c>
      <c r="F29" s="15">
        <f>Benewah!F29+Bonner!F29+Boundary!F29+Kootenai!F29+Shoshone!F29</f>
        <v>147941</v>
      </c>
      <c r="G29" s="15">
        <f>Benewah!G29+Bonner!G29+Boundary!G29+Kootenai!G29+Shoshone!G29</f>
        <v>150455</v>
      </c>
      <c r="H29" s="15">
        <f>Benewah!H29+Bonner!H29+Boundary!H29+Kootenai!H29+Shoshone!H29</f>
        <v>152959</v>
      </c>
      <c r="I29" s="15">
        <f>Benewah!I29+Bonner!I29+Boundary!I29+Kootenai!I29+Shoshone!I29</f>
        <v>155442</v>
      </c>
      <c r="J29" s="15">
        <f>Benewah!J29+Bonner!J29+Boundary!J29+Kootenai!J29+Shoshone!J29</f>
        <v>157908</v>
      </c>
      <c r="K29" s="15">
        <f>Benewah!K29+Bonner!K29+Boundary!K29+Kootenai!K29+Shoshone!K29</f>
        <v>160363</v>
      </c>
      <c r="L29" s="15">
        <f>Benewah!L29+Bonner!L29+Boundary!L29+Kootenai!L29+Shoshone!L29</f>
        <v>162802</v>
      </c>
      <c r="M29" s="16"/>
      <c r="N29" s="17">
        <f t="shared" si="0"/>
        <v>24926</v>
      </c>
      <c r="O29" s="18">
        <f t="shared" si="1"/>
        <v>0.18078563346775364</v>
      </c>
      <c r="P29" s="18">
        <f t="shared" si="2"/>
        <v>1.6756847830184274E-2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D32" sqref="D32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545</v>
      </c>
      <c r="C2" s="11">
        <v>546</v>
      </c>
      <c r="D2" s="11">
        <v>548</v>
      </c>
      <c r="E2" s="11">
        <v>552</v>
      </c>
      <c r="F2" s="11">
        <v>556</v>
      </c>
      <c r="G2" s="11">
        <v>561</v>
      </c>
      <c r="H2" s="11">
        <v>566</v>
      </c>
      <c r="I2" s="11">
        <v>571</v>
      </c>
      <c r="J2" s="11">
        <v>577</v>
      </c>
      <c r="K2" s="11">
        <v>584</v>
      </c>
      <c r="L2" s="11">
        <v>590</v>
      </c>
      <c r="M2" s="12"/>
      <c r="N2" s="13">
        <v>45</v>
      </c>
      <c r="O2" s="14">
        <v>8.2568807339449546E-2</v>
      </c>
      <c r="P2" s="14">
        <v>7.9652292107910139E-3</v>
      </c>
    </row>
    <row r="3" spans="1:16" x14ac:dyDescent="0.25">
      <c r="A3" s="10" t="s">
        <v>5</v>
      </c>
      <c r="B3" s="15">
        <v>652</v>
      </c>
      <c r="C3" s="15">
        <v>652</v>
      </c>
      <c r="D3" s="15">
        <v>652</v>
      </c>
      <c r="E3" s="15">
        <v>653</v>
      </c>
      <c r="F3" s="15">
        <v>654</v>
      </c>
      <c r="G3" s="15">
        <v>656</v>
      </c>
      <c r="H3" s="15">
        <v>658</v>
      </c>
      <c r="I3" s="15">
        <v>661</v>
      </c>
      <c r="J3" s="15">
        <v>664</v>
      </c>
      <c r="K3" s="15">
        <v>668</v>
      </c>
      <c r="L3" s="15">
        <v>673</v>
      </c>
      <c r="M3" s="16"/>
      <c r="N3" s="17">
        <v>21</v>
      </c>
      <c r="O3" s="18">
        <v>3.2208588957055216E-2</v>
      </c>
      <c r="P3" s="18">
        <v>3.1751067789422827E-3</v>
      </c>
    </row>
    <row r="4" spans="1:16" x14ac:dyDescent="0.25">
      <c r="A4" s="9" t="s">
        <v>6</v>
      </c>
      <c r="B4" s="11">
        <v>710</v>
      </c>
      <c r="C4" s="11">
        <v>716</v>
      </c>
      <c r="D4" s="11">
        <v>721</v>
      </c>
      <c r="E4" s="11">
        <v>725</v>
      </c>
      <c r="F4" s="11">
        <v>728</v>
      </c>
      <c r="G4" s="11">
        <v>731</v>
      </c>
      <c r="H4" s="11">
        <v>733</v>
      </c>
      <c r="I4" s="11">
        <v>735</v>
      </c>
      <c r="J4" s="11">
        <v>737</v>
      </c>
      <c r="K4" s="11">
        <v>740</v>
      </c>
      <c r="L4" s="11">
        <v>743</v>
      </c>
      <c r="M4" s="12"/>
      <c r="N4" s="13">
        <v>33</v>
      </c>
      <c r="O4" s="14">
        <v>4.647887323943662E-2</v>
      </c>
      <c r="P4" s="14">
        <v>4.5534430268976411E-3</v>
      </c>
    </row>
    <row r="5" spans="1:16" x14ac:dyDescent="0.25">
      <c r="A5" s="10" t="s">
        <v>7</v>
      </c>
      <c r="B5" s="15">
        <v>671</v>
      </c>
      <c r="C5" s="15">
        <v>682</v>
      </c>
      <c r="D5" s="15">
        <v>692</v>
      </c>
      <c r="E5" s="15">
        <v>700</v>
      </c>
      <c r="F5" s="15">
        <v>707</v>
      </c>
      <c r="G5" s="15">
        <v>714</v>
      </c>
      <c r="H5" s="15">
        <v>720</v>
      </c>
      <c r="I5" s="15">
        <v>726</v>
      </c>
      <c r="J5" s="15">
        <v>730</v>
      </c>
      <c r="K5" s="15">
        <v>734</v>
      </c>
      <c r="L5" s="15">
        <v>738</v>
      </c>
      <c r="M5" s="16"/>
      <c r="N5" s="17">
        <v>67</v>
      </c>
      <c r="O5" s="18">
        <v>9.9850968703427717E-2</v>
      </c>
      <c r="P5" s="18">
        <v>9.5629038967994795E-3</v>
      </c>
    </row>
    <row r="6" spans="1:16" x14ac:dyDescent="0.25">
      <c r="A6" s="9" t="s">
        <v>8</v>
      </c>
      <c r="B6" s="11">
        <v>466</v>
      </c>
      <c r="C6" s="11">
        <v>484</v>
      </c>
      <c r="D6" s="11">
        <v>501</v>
      </c>
      <c r="E6" s="11">
        <v>517</v>
      </c>
      <c r="F6" s="11">
        <v>531</v>
      </c>
      <c r="G6" s="11">
        <v>543</v>
      </c>
      <c r="H6" s="11">
        <v>554</v>
      </c>
      <c r="I6" s="11">
        <v>565</v>
      </c>
      <c r="J6" s="11">
        <v>574</v>
      </c>
      <c r="K6" s="11">
        <v>582</v>
      </c>
      <c r="L6" s="11">
        <v>589</v>
      </c>
      <c r="M6" s="12"/>
      <c r="N6" s="13">
        <v>123</v>
      </c>
      <c r="O6" s="14">
        <v>0.26394849785407726</v>
      </c>
      <c r="P6" s="14">
        <v>2.3700552807368824E-2</v>
      </c>
    </row>
    <row r="7" spans="1:16" x14ac:dyDescent="0.25">
      <c r="A7" s="10" t="s">
        <v>9</v>
      </c>
      <c r="B7" s="15">
        <v>495</v>
      </c>
      <c r="C7" s="15">
        <v>505</v>
      </c>
      <c r="D7" s="15">
        <v>516</v>
      </c>
      <c r="E7" s="15">
        <v>528</v>
      </c>
      <c r="F7" s="15">
        <v>542</v>
      </c>
      <c r="G7" s="15">
        <v>556</v>
      </c>
      <c r="H7" s="15">
        <v>569</v>
      </c>
      <c r="I7" s="15">
        <v>581</v>
      </c>
      <c r="J7" s="15">
        <v>593</v>
      </c>
      <c r="K7" s="15">
        <v>605</v>
      </c>
      <c r="L7" s="15">
        <v>616</v>
      </c>
      <c r="M7" s="16"/>
      <c r="N7" s="17">
        <v>121</v>
      </c>
      <c r="O7" s="18">
        <v>0.24444444444444444</v>
      </c>
      <c r="P7" s="18">
        <v>2.2109797635481598E-2</v>
      </c>
    </row>
    <row r="8" spans="1:16" x14ac:dyDescent="0.25">
      <c r="A8" s="9" t="s">
        <v>10</v>
      </c>
      <c r="B8" s="11">
        <v>582</v>
      </c>
      <c r="C8" s="11">
        <v>577</v>
      </c>
      <c r="D8" s="11">
        <v>575</v>
      </c>
      <c r="E8" s="11">
        <v>576</v>
      </c>
      <c r="F8" s="11">
        <v>579</v>
      </c>
      <c r="G8" s="11">
        <v>585</v>
      </c>
      <c r="H8" s="11">
        <v>591</v>
      </c>
      <c r="I8" s="11">
        <v>599</v>
      </c>
      <c r="J8" s="11">
        <v>608</v>
      </c>
      <c r="K8" s="11">
        <v>618</v>
      </c>
      <c r="L8" s="11">
        <v>628</v>
      </c>
      <c r="M8" s="12"/>
      <c r="N8" s="13">
        <v>46</v>
      </c>
      <c r="O8" s="14">
        <v>7.903780068728522E-2</v>
      </c>
      <c r="P8" s="14">
        <v>7.6359783881509991E-3</v>
      </c>
    </row>
    <row r="9" spans="1:16" x14ac:dyDescent="0.25">
      <c r="A9" s="10" t="s">
        <v>11</v>
      </c>
      <c r="B9" s="15">
        <v>593</v>
      </c>
      <c r="C9" s="15">
        <v>609</v>
      </c>
      <c r="D9" s="15">
        <v>622</v>
      </c>
      <c r="E9" s="15">
        <v>632</v>
      </c>
      <c r="F9" s="15">
        <v>639</v>
      </c>
      <c r="G9" s="15">
        <v>645</v>
      </c>
      <c r="H9" s="15">
        <v>651</v>
      </c>
      <c r="I9" s="15">
        <v>657</v>
      </c>
      <c r="J9" s="15">
        <v>664</v>
      </c>
      <c r="K9" s="15">
        <v>671</v>
      </c>
      <c r="L9" s="15">
        <v>679</v>
      </c>
      <c r="M9" s="16"/>
      <c r="N9" s="17">
        <v>86</v>
      </c>
      <c r="O9" s="18">
        <v>0.14502529510961215</v>
      </c>
      <c r="P9" s="18">
        <v>1.3634790218856496E-2</v>
      </c>
    </row>
    <row r="10" spans="1:16" x14ac:dyDescent="0.25">
      <c r="A10" s="9" t="s">
        <v>12</v>
      </c>
      <c r="B10" s="11">
        <v>637</v>
      </c>
      <c r="C10" s="11">
        <v>647</v>
      </c>
      <c r="D10" s="11">
        <v>658</v>
      </c>
      <c r="E10" s="11">
        <v>670</v>
      </c>
      <c r="F10" s="11">
        <v>681</v>
      </c>
      <c r="G10" s="11">
        <v>691</v>
      </c>
      <c r="H10" s="11">
        <v>701</v>
      </c>
      <c r="I10" s="11">
        <v>709</v>
      </c>
      <c r="J10" s="11">
        <v>717</v>
      </c>
      <c r="K10" s="11">
        <v>725</v>
      </c>
      <c r="L10" s="11">
        <v>732</v>
      </c>
      <c r="M10" s="12"/>
      <c r="N10" s="13">
        <v>95</v>
      </c>
      <c r="O10" s="14">
        <v>0.14913657770800628</v>
      </c>
      <c r="P10" s="14">
        <v>1.3998155200980467E-2</v>
      </c>
    </row>
    <row r="11" spans="1:16" x14ac:dyDescent="0.25">
      <c r="A11" s="10" t="s">
        <v>13</v>
      </c>
      <c r="B11" s="15">
        <v>592</v>
      </c>
      <c r="C11" s="15">
        <v>608</v>
      </c>
      <c r="D11" s="15">
        <v>622</v>
      </c>
      <c r="E11" s="15">
        <v>636</v>
      </c>
      <c r="F11" s="15">
        <v>648</v>
      </c>
      <c r="G11" s="15">
        <v>660</v>
      </c>
      <c r="H11" s="15">
        <v>672</v>
      </c>
      <c r="I11" s="15">
        <v>684</v>
      </c>
      <c r="J11" s="15">
        <v>695</v>
      </c>
      <c r="K11" s="15">
        <v>705</v>
      </c>
      <c r="L11" s="15">
        <v>715</v>
      </c>
      <c r="M11" s="16"/>
      <c r="N11" s="17">
        <v>123</v>
      </c>
      <c r="O11" s="18">
        <v>0.20777027027027026</v>
      </c>
      <c r="P11" s="18">
        <v>1.9056899023187857E-2</v>
      </c>
    </row>
    <row r="12" spans="1:16" x14ac:dyDescent="0.25">
      <c r="A12" s="9" t="s">
        <v>14</v>
      </c>
      <c r="B12" s="11">
        <v>593</v>
      </c>
      <c r="C12" s="11">
        <v>602</v>
      </c>
      <c r="D12" s="11">
        <v>613</v>
      </c>
      <c r="E12" s="11">
        <v>624</v>
      </c>
      <c r="F12" s="11">
        <v>636</v>
      </c>
      <c r="G12" s="11">
        <v>647</v>
      </c>
      <c r="H12" s="11">
        <v>659</v>
      </c>
      <c r="I12" s="11">
        <v>671</v>
      </c>
      <c r="J12" s="11">
        <v>682</v>
      </c>
      <c r="K12" s="11">
        <v>693</v>
      </c>
      <c r="L12" s="11">
        <v>704</v>
      </c>
      <c r="M12" s="12"/>
      <c r="N12" s="13">
        <v>111</v>
      </c>
      <c r="O12" s="14">
        <v>0.18718381112984822</v>
      </c>
      <c r="P12" s="14">
        <v>1.7306446547235232E-2</v>
      </c>
    </row>
    <row r="13" spans="1:16" x14ac:dyDescent="0.25">
      <c r="A13" s="10" t="s">
        <v>15</v>
      </c>
      <c r="B13" s="15">
        <v>702</v>
      </c>
      <c r="C13" s="15">
        <v>691</v>
      </c>
      <c r="D13" s="15">
        <v>685</v>
      </c>
      <c r="E13" s="15">
        <v>682</v>
      </c>
      <c r="F13" s="15">
        <v>681</v>
      </c>
      <c r="G13" s="15">
        <v>683</v>
      </c>
      <c r="H13" s="15">
        <v>687</v>
      </c>
      <c r="I13" s="15">
        <v>692</v>
      </c>
      <c r="J13" s="15">
        <v>699</v>
      </c>
      <c r="K13" s="15">
        <v>707</v>
      </c>
      <c r="L13" s="15">
        <v>715</v>
      </c>
      <c r="M13" s="16"/>
      <c r="N13" s="17">
        <v>13</v>
      </c>
      <c r="O13" s="18">
        <v>1.8518518518518517E-2</v>
      </c>
      <c r="P13" s="18">
        <v>1.836598351406149E-3</v>
      </c>
    </row>
    <row r="14" spans="1:16" x14ac:dyDescent="0.25">
      <c r="A14" s="9" t="s">
        <v>16</v>
      </c>
      <c r="B14" s="11">
        <v>839</v>
      </c>
      <c r="C14" s="11">
        <v>836</v>
      </c>
      <c r="D14" s="11">
        <v>832</v>
      </c>
      <c r="E14" s="11">
        <v>827</v>
      </c>
      <c r="F14" s="11">
        <v>823</v>
      </c>
      <c r="G14" s="11">
        <v>819</v>
      </c>
      <c r="H14" s="11">
        <v>817</v>
      </c>
      <c r="I14" s="11">
        <v>816</v>
      </c>
      <c r="J14" s="11">
        <v>816</v>
      </c>
      <c r="K14" s="11">
        <v>818</v>
      </c>
      <c r="L14" s="11">
        <v>820</v>
      </c>
      <c r="M14" s="12"/>
      <c r="N14" s="13">
        <v>-19</v>
      </c>
      <c r="O14" s="14">
        <v>-2.2646007151370679E-2</v>
      </c>
      <c r="P14" s="14">
        <v>-2.2880151148475525E-3</v>
      </c>
    </row>
    <row r="15" spans="1:16" x14ac:dyDescent="0.25">
      <c r="A15" s="10" t="s">
        <v>17</v>
      </c>
      <c r="B15" s="15">
        <v>956</v>
      </c>
      <c r="C15" s="15">
        <v>943</v>
      </c>
      <c r="D15" s="15">
        <v>932</v>
      </c>
      <c r="E15" s="15">
        <v>923</v>
      </c>
      <c r="F15" s="15">
        <v>915</v>
      </c>
      <c r="G15" s="15">
        <v>908</v>
      </c>
      <c r="H15" s="15">
        <v>901</v>
      </c>
      <c r="I15" s="15">
        <v>896</v>
      </c>
      <c r="J15" s="15">
        <v>892</v>
      </c>
      <c r="K15" s="15">
        <v>889</v>
      </c>
      <c r="L15" s="15">
        <v>886</v>
      </c>
      <c r="M15" s="16"/>
      <c r="N15" s="17">
        <v>-70</v>
      </c>
      <c r="O15" s="18">
        <v>-7.3221757322175729E-2</v>
      </c>
      <c r="P15" s="18">
        <v>-7.5752582467157881E-3</v>
      </c>
    </row>
    <row r="16" spans="1:16" x14ac:dyDescent="0.25">
      <c r="A16" s="9" t="s">
        <v>18</v>
      </c>
      <c r="B16" s="11">
        <v>664</v>
      </c>
      <c r="C16" s="11">
        <v>699</v>
      </c>
      <c r="D16" s="11">
        <v>725</v>
      </c>
      <c r="E16" s="11">
        <v>742</v>
      </c>
      <c r="F16" s="11">
        <v>754</v>
      </c>
      <c r="G16" s="11">
        <v>762</v>
      </c>
      <c r="H16" s="11">
        <v>767</v>
      </c>
      <c r="I16" s="11">
        <v>770</v>
      </c>
      <c r="J16" s="11">
        <v>771</v>
      </c>
      <c r="K16" s="11">
        <v>771</v>
      </c>
      <c r="L16" s="11">
        <v>771</v>
      </c>
      <c r="M16" s="12"/>
      <c r="N16" s="13">
        <v>107</v>
      </c>
      <c r="O16" s="14">
        <v>0.16114457831325302</v>
      </c>
      <c r="P16" s="14">
        <v>1.5052791436490187E-2</v>
      </c>
    </row>
    <row r="17" spans="1:20" x14ac:dyDescent="0.25">
      <c r="A17" s="10" t="s">
        <v>19</v>
      </c>
      <c r="B17" s="15">
        <v>478</v>
      </c>
      <c r="C17" s="15">
        <v>492</v>
      </c>
      <c r="D17" s="15">
        <v>509</v>
      </c>
      <c r="E17" s="15">
        <v>527</v>
      </c>
      <c r="F17" s="15">
        <v>544</v>
      </c>
      <c r="G17" s="15">
        <v>560</v>
      </c>
      <c r="H17" s="15">
        <v>573</v>
      </c>
      <c r="I17" s="15">
        <v>584</v>
      </c>
      <c r="J17" s="15">
        <v>593</v>
      </c>
      <c r="K17" s="15">
        <v>600</v>
      </c>
      <c r="L17" s="15">
        <v>605</v>
      </c>
      <c r="M17" s="16"/>
      <c r="N17" s="17">
        <v>127</v>
      </c>
      <c r="O17" s="18">
        <v>0.26569037656903766</v>
      </c>
      <c r="P17" s="18">
        <v>2.3841544100264844E-2</v>
      </c>
    </row>
    <row r="18" spans="1:20" x14ac:dyDescent="0.25">
      <c r="A18" s="9" t="s">
        <v>20</v>
      </c>
      <c r="B18" s="11">
        <v>301</v>
      </c>
      <c r="C18" s="11">
        <v>311</v>
      </c>
      <c r="D18" s="11">
        <v>321</v>
      </c>
      <c r="E18" s="11">
        <v>332</v>
      </c>
      <c r="F18" s="11">
        <v>344</v>
      </c>
      <c r="G18" s="11">
        <v>355</v>
      </c>
      <c r="H18" s="11">
        <v>367</v>
      </c>
      <c r="I18" s="11">
        <v>379</v>
      </c>
      <c r="J18" s="11">
        <v>390</v>
      </c>
      <c r="K18" s="11">
        <v>400</v>
      </c>
      <c r="L18" s="11">
        <v>409</v>
      </c>
      <c r="M18" s="12"/>
      <c r="N18" s="13">
        <v>108</v>
      </c>
      <c r="O18" s="14">
        <v>0.35880398671096347</v>
      </c>
      <c r="P18" s="14">
        <v>3.1135362786797405E-2</v>
      </c>
    </row>
    <row r="19" spans="1:20" x14ac:dyDescent="0.25">
      <c r="A19" s="10" t="s">
        <v>21</v>
      </c>
      <c r="B19" s="15">
        <v>185</v>
      </c>
      <c r="C19" s="15">
        <v>198</v>
      </c>
      <c r="D19" s="15">
        <v>211</v>
      </c>
      <c r="E19" s="15">
        <v>225</v>
      </c>
      <c r="F19" s="15">
        <v>238</v>
      </c>
      <c r="G19" s="15">
        <v>251</v>
      </c>
      <c r="H19" s="15">
        <v>265</v>
      </c>
      <c r="I19" s="15">
        <v>279</v>
      </c>
      <c r="J19" s="15">
        <v>293</v>
      </c>
      <c r="K19" s="15">
        <v>307</v>
      </c>
      <c r="L19" s="15">
        <v>321</v>
      </c>
      <c r="M19" s="16"/>
      <c r="N19" s="17">
        <v>136</v>
      </c>
      <c r="O19" s="18">
        <v>0.73513513513513518</v>
      </c>
      <c r="P19" s="18">
        <v>5.6655287045130676E-2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10661</v>
      </c>
      <c r="C21" s="22">
        <v>10798</v>
      </c>
      <c r="D21" s="22">
        <v>10935</v>
      </c>
      <c r="E21" s="22">
        <v>11071</v>
      </c>
      <c r="F21" s="22">
        <v>11200</v>
      </c>
      <c r="G21" s="22">
        <v>11327</v>
      </c>
      <c r="H21" s="22">
        <v>11451</v>
      </c>
      <c r="I21" s="22">
        <v>11575</v>
      </c>
      <c r="J21" s="22">
        <v>11695</v>
      </c>
      <c r="K21" s="22">
        <v>11817</v>
      </c>
      <c r="L21" s="22">
        <v>11934</v>
      </c>
      <c r="M21" s="23"/>
      <c r="N21" s="24">
        <v>1273</v>
      </c>
      <c r="O21" s="25">
        <v>0.11940718506706688</v>
      </c>
      <c r="P21" s="25">
        <v>1.1343782842264227E-2</v>
      </c>
    </row>
    <row r="22" spans="1:20" x14ac:dyDescent="0.25">
      <c r="A22" s="9" t="s">
        <v>23</v>
      </c>
      <c r="B22" s="11">
        <v>1907</v>
      </c>
      <c r="C22" s="11">
        <v>1914</v>
      </c>
      <c r="D22" s="11">
        <v>1921</v>
      </c>
      <c r="E22" s="11">
        <v>1930</v>
      </c>
      <c r="F22" s="11">
        <v>1938</v>
      </c>
      <c r="G22" s="11">
        <v>1948</v>
      </c>
      <c r="H22" s="11">
        <v>1957</v>
      </c>
      <c r="I22" s="11">
        <v>1967</v>
      </c>
      <c r="J22" s="11">
        <v>1978</v>
      </c>
      <c r="K22" s="11">
        <v>1992</v>
      </c>
      <c r="L22" s="11">
        <v>2006</v>
      </c>
      <c r="M22" s="12"/>
      <c r="N22" s="13">
        <v>99</v>
      </c>
      <c r="O22" s="14">
        <v>5.1914001048767699E-2</v>
      </c>
      <c r="P22" s="14">
        <v>5.0739654767157916E-3</v>
      </c>
    </row>
    <row r="23" spans="1:20" x14ac:dyDescent="0.25">
      <c r="A23" s="10" t="s">
        <v>24</v>
      </c>
      <c r="B23" s="15">
        <v>6170</v>
      </c>
      <c r="C23" s="15">
        <v>6241</v>
      </c>
      <c r="D23" s="15">
        <v>6316</v>
      </c>
      <c r="E23" s="15">
        <v>6392</v>
      </c>
      <c r="F23" s="15">
        <v>6467</v>
      </c>
      <c r="G23" s="15">
        <v>6543</v>
      </c>
      <c r="H23" s="15">
        <v>6621</v>
      </c>
      <c r="I23" s="15">
        <v>6700</v>
      </c>
      <c r="J23" s="15">
        <v>6778</v>
      </c>
      <c r="K23" s="15">
        <v>6858</v>
      </c>
      <c r="L23" s="15">
        <v>6936</v>
      </c>
      <c r="M23" s="16"/>
      <c r="N23" s="17">
        <v>766</v>
      </c>
      <c r="O23" s="18">
        <v>0.12414910858995137</v>
      </c>
      <c r="P23" s="18">
        <v>1.1771383948976144E-2</v>
      </c>
    </row>
    <row r="24" spans="1:20" x14ac:dyDescent="0.25">
      <c r="A24" s="9" t="s">
        <v>25</v>
      </c>
      <c r="B24" s="11">
        <v>2584</v>
      </c>
      <c r="C24" s="11">
        <v>2643</v>
      </c>
      <c r="D24" s="11">
        <v>2698</v>
      </c>
      <c r="E24" s="11">
        <v>2749</v>
      </c>
      <c r="F24" s="11">
        <v>2795</v>
      </c>
      <c r="G24" s="11">
        <v>2836</v>
      </c>
      <c r="H24" s="11">
        <v>2873</v>
      </c>
      <c r="I24" s="11">
        <v>2908</v>
      </c>
      <c r="J24" s="11">
        <v>2939</v>
      </c>
      <c r="K24" s="11">
        <v>2967</v>
      </c>
      <c r="L24" s="11">
        <v>2992</v>
      </c>
      <c r="M24" s="12"/>
      <c r="N24" s="13">
        <v>408</v>
      </c>
      <c r="O24" s="14">
        <v>0.15789473684210525</v>
      </c>
      <c r="P24" s="14">
        <v>1.4768337390565822E-2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5492</v>
      </c>
      <c r="C26" s="15">
        <v>5569</v>
      </c>
      <c r="D26" s="15">
        <v>5645</v>
      </c>
      <c r="E26" s="15">
        <v>5722</v>
      </c>
      <c r="F26" s="15">
        <v>5795</v>
      </c>
      <c r="G26" s="15">
        <v>5867</v>
      </c>
      <c r="H26" s="15">
        <v>5937</v>
      </c>
      <c r="I26" s="15">
        <v>6008</v>
      </c>
      <c r="J26" s="15">
        <v>6075</v>
      </c>
      <c r="K26" s="15">
        <v>6143</v>
      </c>
      <c r="L26" s="15">
        <v>6209</v>
      </c>
      <c r="M26" s="16"/>
      <c r="N26" s="17">
        <v>717</v>
      </c>
      <c r="O26" s="18">
        <v>0.13055353241077933</v>
      </c>
      <c r="P26" s="18">
        <v>1.2346330817282425E-2</v>
      </c>
    </row>
    <row r="27" spans="1:20" x14ac:dyDescent="0.25">
      <c r="A27" s="9" t="s">
        <v>27</v>
      </c>
      <c r="B27" s="11">
        <v>5169</v>
      </c>
      <c r="C27" s="11">
        <v>5229</v>
      </c>
      <c r="D27" s="11">
        <v>5290</v>
      </c>
      <c r="E27" s="11">
        <v>5349</v>
      </c>
      <c r="F27" s="11">
        <v>5405</v>
      </c>
      <c r="G27" s="11">
        <v>5460</v>
      </c>
      <c r="H27" s="11">
        <v>5514</v>
      </c>
      <c r="I27" s="11">
        <v>5567</v>
      </c>
      <c r="J27" s="11">
        <v>5620</v>
      </c>
      <c r="K27" s="11">
        <v>5674</v>
      </c>
      <c r="L27" s="11">
        <v>5725</v>
      </c>
      <c r="M27" s="12"/>
      <c r="N27" s="13">
        <v>556</v>
      </c>
      <c r="O27" s="14">
        <v>0.10756432578835365</v>
      </c>
      <c r="P27" s="14">
        <v>1.0268695198972555E-2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5032</v>
      </c>
      <c r="C29" s="15">
        <v>5106</v>
      </c>
      <c r="D29" s="15">
        <v>5177</v>
      </c>
      <c r="E29" s="15">
        <v>5251</v>
      </c>
      <c r="F29" s="15">
        <v>5318</v>
      </c>
      <c r="G29" s="15">
        <v>5389</v>
      </c>
      <c r="H29" s="15">
        <v>5459</v>
      </c>
      <c r="I29" s="15">
        <v>5532</v>
      </c>
      <c r="J29" s="15">
        <v>5602</v>
      </c>
      <c r="K29" s="15">
        <v>5671</v>
      </c>
      <c r="L29" s="15">
        <v>5741</v>
      </c>
      <c r="M29" s="16"/>
      <c r="N29" s="17">
        <v>709</v>
      </c>
      <c r="O29" s="18">
        <v>0.14089825119236885</v>
      </c>
      <c r="P29" s="18">
        <v>1.3268849312923159E-2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R14" sqref="R1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2459</v>
      </c>
      <c r="C2" s="11">
        <v>2496</v>
      </c>
      <c r="D2" s="11">
        <v>2530</v>
      </c>
      <c r="E2" s="11">
        <v>2561</v>
      </c>
      <c r="F2" s="11">
        <v>2591</v>
      </c>
      <c r="G2" s="11">
        <v>2621</v>
      </c>
      <c r="H2" s="11">
        <v>2651</v>
      </c>
      <c r="I2" s="11">
        <v>2681</v>
      </c>
      <c r="J2" s="11">
        <v>2712</v>
      </c>
      <c r="K2" s="11">
        <v>2743</v>
      </c>
      <c r="L2" s="11">
        <v>2776</v>
      </c>
      <c r="M2" s="12"/>
      <c r="N2" s="13">
        <v>317</v>
      </c>
      <c r="O2" s="14">
        <v>0.12891419276128507</v>
      </c>
      <c r="P2" s="14">
        <v>1.2199441410710943E-2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3010</v>
      </c>
      <c r="C3" s="15">
        <v>3012</v>
      </c>
      <c r="D3" s="15">
        <v>3022</v>
      </c>
      <c r="E3" s="15">
        <v>3036</v>
      </c>
      <c r="F3" s="15">
        <v>3054</v>
      </c>
      <c r="G3" s="15">
        <v>3075</v>
      </c>
      <c r="H3" s="15">
        <v>3097</v>
      </c>
      <c r="I3" s="15">
        <v>3121</v>
      </c>
      <c r="J3" s="15">
        <v>3146</v>
      </c>
      <c r="K3" s="15">
        <v>3172</v>
      </c>
      <c r="L3" s="15">
        <v>3200</v>
      </c>
      <c r="M3" s="16"/>
      <c r="N3" s="17">
        <v>190</v>
      </c>
      <c r="O3" s="18">
        <v>6.3122923588039864E-2</v>
      </c>
      <c r="P3" s="18">
        <v>6.1398451546166299E-3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3149</v>
      </c>
      <c r="C4" s="11">
        <v>3213</v>
      </c>
      <c r="D4" s="11">
        <v>3265</v>
      </c>
      <c r="E4" s="11">
        <v>3309</v>
      </c>
      <c r="F4" s="11">
        <v>3347</v>
      </c>
      <c r="G4" s="11">
        <v>3381</v>
      </c>
      <c r="H4" s="11">
        <v>3412</v>
      </c>
      <c r="I4" s="11">
        <v>3441</v>
      </c>
      <c r="J4" s="11">
        <v>3469</v>
      </c>
      <c r="K4" s="11">
        <v>3496</v>
      </c>
      <c r="L4" s="11">
        <v>3523</v>
      </c>
      <c r="M4" s="12"/>
      <c r="N4" s="13">
        <v>374</v>
      </c>
      <c r="O4" s="14">
        <v>0.11876786281359161</v>
      </c>
      <c r="P4" s="14">
        <v>1.1286007545752819E-2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2855</v>
      </c>
      <c r="C5" s="15">
        <v>2925</v>
      </c>
      <c r="D5" s="15">
        <v>2993</v>
      </c>
      <c r="E5" s="15">
        <v>3059</v>
      </c>
      <c r="F5" s="15">
        <v>3120</v>
      </c>
      <c r="G5" s="15">
        <v>3176</v>
      </c>
      <c r="H5" s="15">
        <v>3228</v>
      </c>
      <c r="I5" s="15">
        <v>3276</v>
      </c>
      <c r="J5" s="15">
        <v>3320</v>
      </c>
      <c r="K5" s="15">
        <v>3361</v>
      </c>
      <c r="L5" s="15">
        <v>3399</v>
      </c>
      <c r="M5" s="16"/>
      <c r="N5" s="17">
        <v>544</v>
      </c>
      <c r="O5" s="18">
        <v>0.1905429071803853</v>
      </c>
      <c r="P5" s="18">
        <v>1.7593924088180168E-2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2138</v>
      </c>
      <c r="C6" s="11">
        <v>2193</v>
      </c>
      <c r="D6" s="11">
        <v>2251</v>
      </c>
      <c r="E6" s="11">
        <v>2311</v>
      </c>
      <c r="F6" s="11">
        <v>2372</v>
      </c>
      <c r="G6" s="11">
        <v>2433</v>
      </c>
      <c r="H6" s="11">
        <v>2493</v>
      </c>
      <c r="I6" s="11">
        <v>2552</v>
      </c>
      <c r="J6" s="11">
        <v>2608</v>
      </c>
      <c r="K6" s="11">
        <v>2662</v>
      </c>
      <c r="L6" s="11">
        <v>2714</v>
      </c>
      <c r="M6" s="12"/>
      <c r="N6" s="13">
        <v>576</v>
      </c>
      <c r="O6" s="14">
        <v>0.2694106641721235</v>
      </c>
      <c r="P6" s="14">
        <v>2.4142088079003532E-2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2240</v>
      </c>
      <c r="C7" s="15">
        <v>2281</v>
      </c>
      <c r="D7" s="15">
        <v>2324</v>
      </c>
      <c r="E7" s="15">
        <v>2370</v>
      </c>
      <c r="F7" s="15">
        <v>2420</v>
      </c>
      <c r="G7" s="15">
        <v>2471</v>
      </c>
      <c r="H7" s="15">
        <v>2524</v>
      </c>
      <c r="I7" s="15">
        <v>2578</v>
      </c>
      <c r="J7" s="15">
        <v>2634</v>
      </c>
      <c r="K7" s="15">
        <v>2689</v>
      </c>
      <c r="L7" s="15">
        <v>2745</v>
      </c>
      <c r="M7" s="16"/>
      <c r="N7" s="17">
        <v>505</v>
      </c>
      <c r="O7" s="18">
        <v>0.22544642857142858</v>
      </c>
      <c r="P7" s="18">
        <v>2.0538593633102398E-2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2828</v>
      </c>
      <c r="C8" s="11">
        <v>2829</v>
      </c>
      <c r="D8" s="11">
        <v>2838</v>
      </c>
      <c r="E8" s="11">
        <v>2854</v>
      </c>
      <c r="F8" s="11">
        <v>2875</v>
      </c>
      <c r="G8" s="11">
        <v>2902</v>
      </c>
      <c r="H8" s="11">
        <v>2934</v>
      </c>
      <c r="I8" s="11">
        <v>2970</v>
      </c>
      <c r="J8" s="11">
        <v>3009</v>
      </c>
      <c r="K8" s="11">
        <v>3052</v>
      </c>
      <c r="L8" s="11">
        <v>3097</v>
      </c>
      <c r="M8" s="12"/>
      <c r="N8" s="13">
        <v>269</v>
      </c>
      <c r="O8" s="14">
        <v>9.5120226308345115E-2</v>
      </c>
      <c r="P8" s="14">
        <v>9.1278220852115677E-3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3162</v>
      </c>
      <c r="C9" s="15">
        <v>3222</v>
      </c>
      <c r="D9" s="15">
        <v>3271</v>
      </c>
      <c r="E9" s="15">
        <v>3311</v>
      </c>
      <c r="F9" s="15">
        <v>3347</v>
      </c>
      <c r="G9" s="15">
        <v>3380</v>
      </c>
      <c r="H9" s="15">
        <v>3411</v>
      </c>
      <c r="I9" s="15">
        <v>3442</v>
      </c>
      <c r="J9" s="15">
        <v>3474</v>
      </c>
      <c r="K9" s="15">
        <v>3508</v>
      </c>
      <c r="L9" s="15">
        <v>3544</v>
      </c>
      <c r="M9" s="16"/>
      <c r="N9" s="17">
        <v>382</v>
      </c>
      <c r="O9" s="18">
        <v>0.12080961416824794</v>
      </c>
      <c r="P9" s="18">
        <v>1.1470415847890214E-2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3385</v>
      </c>
      <c r="C10" s="11">
        <v>3448</v>
      </c>
      <c r="D10" s="11">
        <v>3510</v>
      </c>
      <c r="E10" s="11">
        <v>3569</v>
      </c>
      <c r="F10" s="11">
        <v>3624</v>
      </c>
      <c r="G10" s="11">
        <v>3675</v>
      </c>
      <c r="H10" s="11">
        <v>3723</v>
      </c>
      <c r="I10" s="11">
        <v>3767</v>
      </c>
      <c r="J10" s="11">
        <v>3809</v>
      </c>
      <c r="K10" s="11">
        <v>3848</v>
      </c>
      <c r="L10" s="11">
        <v>3886</v>
      </c>
      <c r="M10" s="12"/>
      <c r="N10" s="13">
        <v>501</v>
      </c>
      <c r="O10" s="14">
        <v>0.14800590841949779</v>
      </c>
      <c r="P10" s="14">
        <v>1.3898340736471226E-2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3167</v>
      </c>
      <c r="C11" s="15">
        <v>3276</v>
      </c>
      <c r="D11" s="15">
        <v>3375</v>
      </c>
      <c r="E11" s="15">
        <v>3466</v>
      </c>
      <c r="F11" s="15">
        <v>3551</v>
      </c>
      <c r="G11" s="15">
        <v>3629</v>
      </c>
      <c r="H11" s="15">
        <v>3702</v>
      </c>
      <c r="I11" s="15">
        <v>3769</v>
      </c>
      <c r="J11" s="15">
        <v>3832</v>
      </c>
      <c r="K11" s="15">
        <v>3890</v>
      </c>
      <c r="L11" s="15">
        <v>3944</v>
      </c>
      <c r="M11" s="16"/>
      <c r="N11" s="17">
        <v>777</v>
      </c>
      <c r="O11" s="18">
        <v>0.24534259551626145</v>
      </c>
      <c r="P11" s="18">
        <v>2.2183542269208045E-2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3238</v>
      </c>
      <c r="C12" s="11">
        <v>3295</v>
      </c>
      <c r="D12" s="11">
        <v>3362</v>
      </c>
      <c r="E12" s="11">
        <v>3436</v>
      </c>
      <c r="F12" s="11">
        <v>3512</v>
      </c>
      <c r="G12" s="11">
        <v>3590</v>
      </c>
      <c r="H12" s="11">
        <v>3667</v>
      </c>
      <c r="I12" s="11">
        <v>3743</v>
      </c>
      <c r="J12" s="11">
        <v>3817</v>
      </c>
      <c r="K12" s="11">
        <v>3889</v>
      </c>
      <c r="L12" s="11">
        <v>3957</v>
      </c>
      <c r="M12" s="12"/>
      <c r="N12" s="13">
        <v>719</v>
      </c>
      <c r="O12" s="14">
        <v>0.22205064854848672</v>
      </c>
      <c r="P12" s="14">
        <v>2.0255443467600776E-2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3571</v>
      </c>
      <c r="C13" s="15">
        <v>3612</v>
      </c>
      <c r="D13" s="15">
        <v>3656</v>
      </c>
      <c r="E13" s="15">
        <v>3704</v>
      </c>
      <c r="F13" s="15">
        <v>3757</v>
      </c>
      <c r="G13" s="15">
        <v>3813</v>
      </c>
      <c r="H13" s="15">
        <v>3874</v>
      </c>
      <c r="I13" s="15">
        <v>3937</v>
      </c>
      <c r="J13" s="15">
        <v>4002</v>
      </c>
      <c r="K13" s="15">
        <v>4068</v>
      </c>
      <c r="L13" s="15">
        <v>4135</v>
      </c>
      <c r="M13" s="16"/>
      <c r="N13" s="17">
        <v>564</v>
      </c>
      <c r="O13" s="18">
        <v>0.15793895267432093</v>
      </c>
      <c r="P13" s="18">
        <v>1.4772212358998837E-2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4374</v>
      </c>
      <c r="C14" s="11">
        <v>4358</v>
      </c>
      <c r="D14" s="11">
        <v>4353</v>
      </c>
      <c r="E14" s="11">
        <v>4358</v>
      </c>
      <c r="F14" s="11">
        <v>4372</v>
      </c>
      <c r="G14" s="11">
        <v>4393</v>
      </c>
      <c r="H14" s="11">
        <v>4421</v>
      </c>
      <c r="I14" s="11">
        <v>4455</v>
      </c>
      <c r="J14" s="11">
        <v>4495</v>
      </c>
      <c r="K14" s="11">
        <v>4539</v>
      </c>
      <c r="L14" s="11">
        <v>4587</v>
      </c>
      <c r="M14" s="12"/>
      <c r="N14" s="13">
        <v>213</v>
      </c>
      <c r="O14" s="14">
        <v>4.8696844993141288E-2</v>
      </c>
      <c r="P14" s="14">
        <v>4.7661514748866818E-3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4725</v>
      </c>
      <c r="C15" s="15">
        <v>4755</v>
      </c>
      <c r="D15" s="15">
        <v>4775</v>
      </c>
      <c r="E15" s="15">
        <v>4790</v>
      </c>
      <c r="F15" s="15">
        <v>4803</v>
      </c>
      <c r="G15" s="15">
        <v>4816</v>
      </c>
      <c r="H15" s="15">
        <v>4831</v>
      </c>
      <c r="I15" s="15">
        <v>4848</v>
      </c>
      <c r="J15" s="15">
        <v>4868</v>
      </c>
      <c r="K15" s="15">
        <v>4891</v>
      </c>
      <c r="L15" s="15">
        <v>4918</v>
      </c>
      <c r="M15" s="16"/>
      <c r="N15" s="17">
        <v>193</v>
      </c>
      <c r="O15" s="18">
        <v>4.0846560846560846E-2</v>
      </c>
      <c r="P15" s="18">
        <v>4.0114627487881638E-3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4182</v>
      </c>
      <c r="C16" s="11">
        <v>4259</v>
      </c>
      <c r="D16" s="11">
        <v>4324</v>
      </c>
      <c r="E16" s="11">
        <v>4380</v>
      </c>
      <c r="F16" s="11">
        <v>4427</v>
      </c>
      <c r="G16" s="11">
        <v>4466</v>
      </c>
      <c r="H16" s="11">
        <v>4499</v>
      </c>
      <c r="I16" s="11">
        <v>4528</v>
      </c>
      <c r="J16" s="11">
        <v>4554</v>
      </c>
      <c r="K16" s="11">
        <v>4578</v>
      </c>
      <c r="L16" s="11">
        <v>4601</v>
      </c>
      <c r="M16" s="12"/>
      <c r="N16" s="13">
        <v>419</v>
      </c>
      <c r="O16" s="14">
        <v>0.10019129603060736</v>
      </c>
      <c r="P16" s="14">
        <v>9.5941384933266871E-3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2853</v>
      </c>
      <c r="C17" s="15">
        <v>2998</v>
      </c>
      <c r="D17" s="15">
        <v>3124</v>
      </c>
      <c r="E17" s="15">
        <v>3232</v>
      </c>
      <c r="F17" s="15">
        <v>3326</v>
      </c>
      <c r="G17" s="15">
        <v>3407</v>
      </c>
      <c r="H17" s="15">
        <v>3476</v>
      </c>
      <c r="I17" s="15">
        <v>3535</v>
      </c>
      <c r="J17" s="15">
        <v>3585</v>
      </c>
      <c r="K17" s="15">
        <v>3629</v>
      </c>
      <c r="L17" s="15">
        <v>3667</v>
      </c>
      <c r="M17" s="16"/>
      <c r="N17" s="17">
        <v>814</v>
      </c>
      <c r="O17" s="18">
        <v>0.28531370487206448</v>
      </c>
      <c r="P17" s="18">
        <v>2.5417946008843728E-2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1658</v>
      </c>
      <c r="C18" s="11">
        <v>1778</v>
      </c>
      <c r="D18" s="11">
        <v>1897</v>
      </c>
      <c r="E18" s="11">
        <v>2012</v>
      </c>
      <c r="F18" s="11">
        <v>2119</v>
      </c>
      <c r="G18" s="11">
        <v>2219</v>
      </c>
      <c r="H18" s="11">
        <v>2311</v>
      </c>
      <c r="I18" s="11">
        <v>2394</v>
      </c>
      <c r="J18" s="11">
        <v>2468</v>
      </c>
      <c r="K18" s="11">
        <v>2535</v>
      </c>
      <c r="L18" s="11">
        <v>2594</v>
      </c>
      <c r="M18" s="12"/>
      <c r="N18" s="13">
        <v>936</v>
      </c>
      <c r="O18" s="14">
        <v>0.56453558504221957</v>
      </c>
      <c r="P18" s="14">
        <v>4.5775696043329983E-2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1280</v>
      </c>
      <c r="C19" s="15">
        <v>1381</v>
      </c>
      <c r="D19" s="15">
        <v>1490</v>
      </c>
      <c r="E19" s="15">
        <v>1607</v>
      </c>
      <c r="F19" s="15">
        <v>1728</v>
      </c>
      <c r="G19" s="15">
        <v>1853</v>
      </c>
      <c r="H19" s="15">
        <v>1979</v>
      </c>
      <c r="I19" s="15">
        <v>2104</v>
      </c>
      <c r="J19" s="15">
        <v>2227</v>
      </c>
      <c r="K19" s="15">
        <v>2346</v>
      </c>
      <c r="L19" s="15">
        <v>2461</v>
      </c>
      <c r="M19" s="16"/>
      <c r="N19" s="17">
        <v>1181</v>
      </c>
      <c r="O19" s="18">
        <v>0.92265624999999996</v>
      </c>
      <c r="P19" s="18">
        <v>6.7554767599790955E-2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54274</v>
      </c>
      <c r="C21" s="22">
        <v>55331</v>
      </c>
      <c r="D21" s="22">
        <v>56360</v>
      </c>
      <c r="E21" s="22">
        <v>57365</v>
      </c>
      <c r="F21" s="22">
        <v>58345</v>
      </c>
      <c r="G21" s="22">
        <v>59300</v>
      </c>
      <c r="H21" s="22">
        <v>60233</v>
      </c>
      <c r="I21" s="22">
        <v>61141</v>
      </c>
      <c r="J21" s="22">
        <v>62029</v>
      </c>
      <c r="K21" s="22">
        <v>62896</v>
      </c>
      <c r="L21" s="22">
        <v>63748</v>
      </c>
      <c r="M21" s="23"/>
      <c r="N21" s="24">
        <v>9474</v>
      </c>
      <c r="O21" s="25">
        <v>0.17455872056601687</v>
      </c>
      <c r="P21" s="25">
        <v>1.6219380980178943E-2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8618</v>
      </c>
      <c r="C22" s="11">
        <v>8721</v>
      </c>
      <c r="D22" s="11">
        <v>8817</v>
      </c>
      <c r="E22" s="11">
        <v>8906</v>
      </c>
      <c r="F22" s="11">
        <v>8992</v>
      </c>
      <c r="G22" s="11">
        <v>9077</v>
      </c>
      <c r="H22" s="11">
        <v>9160</v>
      </c>
      <c r="I22" s="11">
        <v>9243</v>
      </c>
      <c r="J22" s="11">
        <v>9327</v>
      </c>
      <c r="K22" s="11">
        <v>9411</v>
      </c>
      <c r="L22" s="11">
        <v>9499</v>
      </c>
      <c r="M22" s="12"/>
      <c r="N22" s="13">
        <v>881</v>
      </c>
      <c r="O22" s="14">
        <v>0.10222789510327222</v>
      </c>
      <c r="P22" s="14">
        <v>9.7808721746872607E-3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30958</v>
      </c>
      <c r="C23" s="15">
        <v>31439</v>
      </c>
      <c r="D23" s="15">
        <v>31933</v>
      </c>
      <c r="E23" s="15">
        <v>32438</v>
      </c>
      <c r="F23" s="15">
        <v>32950</v>
      </c>
      <c r="G23" s="15">
        <v>33462</v>
      </c>
      <c r="H23" s="15">
        <v>33977</v>
      </c>
      <c r="I23" s="15">
        <v>34489</v>
      </c>
      <c r="J23" s="15">
        <v>35000</v>
      </c>
      <c r="K23" s="15">
        <v>35506</v>
      </c>
      <c r="L23" s="15">
        <v>36008</v>
      </c>
      <c r="M23" s="16"/>
      <c r="N23" s="17">
        <v>5050</v>
      </c>
      <c r="O23" s="18">
        <v>0.16312423283157826</v>
      </c>
      <c r="P23" s="18">
        <v>1.522571682985574E-2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14698</v>
      </c>
      <c r="C24" s="11">
        <v>15171</v>
      </c>
      <c r="D24" s="11">
        <v>15610</v>
      </c>
      <c r="E24" s="11">
        <v>16021</v>
      </c>
      <c r="F24" s="11">
        <v>16403</v>
      </c>
      <c r="G24" s="11">
        <v>16761</v>
      </c>
      <c r="H24" s="11">
        <v>17096</v>
      </c>
      <c r="I24" s="11">
        <v>17409</v>
      </c>
      <c r="J24" s="11">
        <v>17702</v>
      </c>
      <c r="K24" s="11">
        <v>17979</v>
      </c>
      <c r="L24" s="11">
        <v>18241</v>
      </c>
      <c r="M24" s="12"/>
      <c r="N24" s="13">
        <v>3543</v>
      </c>
      <c r="O24" s="14">
        <v>0.24105320451762144</v>
      </c>
      <c r="P24" s="14">
        <v>2.1830919977690266E-2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27304</v>
      </c>
      <c r="C26" s="15">
        <v>27850</v>
      </c>
      <c r="D26" s="15">
        <v>28383</v>
      </c>
      <c r="E26" s="15">
        <v>28903</v>
      </c>
      <c r="F26" s="15">
        <v>29411</v>
      </c>
      <c r="G26" s="15">
        <v>29907</v>
      </c>
      <c r="H26" s="15">
        <v>30392</v>
      </c>
      <c r="I26" s="15">
        <v>30864</v>
      </c>
      <c r="J26" s="15">
        <v>31325</v>
      </c>
      <c r="K26" s="15">
        <v>31776</v>
      </c>
      <c r="L26" s="15">
        <v>32219</v>
      </c>
      <c r="M26" s="16"/>
      <c r="N26" s="17">
        <v>4915</v>
      </c>
      <c r="O26" s="18">
        <v>0.18001025490770584</v>
      </c>
      <c r="P26" s="18">
        <v>1.6690061404457834E-2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26970</v>
      </c>
      <c r="C27" s="11">
        <v>27481</v>
      </c>
      <c r="D27" s="11">
        <v>27977</v>
      </c>
      <c r="E27" s="11">
        <v>28462</v>
      </c>
      <c r="F27" s="11">
        <v>28934</v>
      </c>
      <c r="G27" s="11">
        <v>29393</v>
      </c>
      <c r="H27" s="11">
        <v>29841</v>
      </c>
      <c r="I27" s="11">
        <v>30277</v>
      </c>
      <c r="J27" s="11">
        <v>30704</v>
      </c>
      <c r="K27" s="11">
        <v>31120</v>
      </c>
      <c r="L27" s="11">
        <v>31529</v>
      </c>
      <c r="M27" s="12"/>
      <c r="N27" s="13">
        <v>4559</v>
      </c>
      <c r="O27" s="14">
        <v>0.16903967371153134</v>
      </c>
      <c r="P27" s="14">
        <v>1.5740864509420582E-2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25723</v>
      </c>
      <c r="C29" s="15">
        <v>26189</v>
      </c>
      <c r="D29" s="15">
        <v>26654</v>
      </c>
      <c r="E29" s="15">
        <v>27120</v>
      </c>
      <c r="F29" s="15">
        <v>27594</v>
      </c>
      <c r="G29" s="15">
        <v>28065</v>
      </c>
      <c r="H29" s="15">
        <v>28538</v>
      </c>
      <c r="I29" s="15">
        <v>29003</v>
      </c>
      <c r="J29" s="15">
        <v>29469</v>
      </c>
      <c r="K29" s="15">
        <v>29933</v>
      </c>
      <c r="L29" s="15">
        <v>30397</v>
      </c>
      <c r="M29" s="16"/>
      <c r="N29" s="17">
        <v>4674</v>
      </c>
      <c r="O29" s="18">
        <v>0.18170508883100728</v>
      </c>
      <c r="P29" s="18">
        <v>1.6835993027243257E-2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D6" sqref="D6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814</v>
      </c>
      <c r="C2" s="11">
        <v>828</v>
      </c>
      <c r="D2" s="11">
        <v>841</v>
      </c>
      <c r="E2" s="11">
        <v>854</v>
      </c>
      <c r="F2" s="11">
        <v>866</v>
      </c>
      <c r="G2" s="11">
        <v>878</v>
      </c>
      <c r="H2" s="11">
        <v>889</v>
      </c>
      <c r="I2" s="11">
        <v>900</v>
      </c>
      <c r="J2" s="11">
        <v>912</v>
      </c>
      <c r="K2" s="11">
        <v>924</v>
      </c>
      <c r="L2" s="11">
        <v>936</v>
      </c>
      <c r="M2" s="12"/>
      <c r="N2" s="13">
        <v>122</v>
      </c>
      <c r="O2" s="14">
        <v>0.14987714987714987</v>
      </c>
      <c r="P2" s="14">
        <v>1.4063484348038946E-2</v>
      </c>
    </row>
    <row r="3" spans="1:16" ht="15" customHeight="1" x14ac:dyDescent="0.2">
      <c r="A3" s="10" t="s">
        <v>5</v>
      </c>
      <c r="B3" s="15">
        <v>920</v>
      </c>
      <c r="C3" s="15">
        <v>928</v>
      </c>
      <c r="D3" s="15">
        <v>938</v>
      </c>
      <c r="E3" s="15">
        <v>948</v>
      </c>
      <c r="F3" s="15">
        <v>959</v>
      </c>
      <c r="G3" s="15">
        <v>970</v>
      </c>
      <c r="H3" s="15">
        <v>981</v>
      </c>
      <c r="I3" s="15">
        <v>992</v>
      </c>
      <c r="J3" s="15">
        <v>1004</v>
      </c>
      <c r="K3" s="15">
        <v>1016</v>
      </c>
      <c r="L3" s="15">
        <v>1027</v>
      </c>
      <c r="M3" s="16"/>
      <c r="N3" s="17">
        <v>107</v>
      </c>
      <c r="O3" s="18">
        <v>0.11630434782608695</v>
      </c>
      <c r="P3" s="18">
        <v>1.1063102472882003E-2</v>
      </c>
    </row>
    <row r="4" spans="1:16" ht="15" customHeight="1" x14ac:dyDescent="0.2">
      <c r="A4" s="9" t="s">
        <v>6</v>
      </c>
      <c r="B4" s="11">
        <v>986</v>
      </c>
      <c r="C4" s="11">
        <v>999</v>
      </c>
      <c r="D4" s="11">
        <v>1011</v>
      </c>
      <c r="E4" s="11">
        <v>1022</v>
      </c>
      <c r="F4" s="11">
        <v>1033</v>
      </c>
      <c r="G4" s="11">
        <v>1044</v>
      </c>
      <c r="H4" s="11">
        <v>1055</v>
      </c>
      <c r="I4" s="11">
        <v>1066</v>
      </c>
      <c r="J4" s="11">
        <v>1077</v>
      </c>
      <c r="K4" s="11">
        <v>1089</v>
      </c>
      <c r="L4" s="11">
        <v>1101</v>
      </c>
      <c r="M4" s="12"/>
      <c r="N4" s="13">
        <v>115</v>
      </c>
      <c r="O4" s="14">
        <v>0.11663286004056796</v>
      </c>
      <c r="P4" s="14">
        <v>1.1092852657224483E-2</v>
      </c>
    </row>
    <row r="5" spans="1:16" ht="15" customHeight="1" x14ac:dyDescent="0.2">
      <c r="A5" s="10" t="s">
        <v>7</v>
      </c>
      <c r="B5" s="15">
        <v>866</v>
      </c>
      <c r="C5" s="15">
        <v>895</v>
      </c>
      <c r="D5" s="15">
        <v>921</v>
      </c>
      <c r="E5" s="15">
        <v>944</v>
      </c>
      <c r="F5" s="15">
        <v>965</v>
      </c>
      <c r="G5" s="15">
        <v>985</v>
      </c>
      <c r="H5" s="15">
        <v>1002</v>
      </c>
      <c r="I5" s="15">
        <v>1019</v>
      </c>
      <c r="J5" s="15">
        <v>1034</v>
      </c>
      <c r="K5" s="15">
        <v>1048</v>
      </c>
      <c r="L5" s="15">
        <v>1062</v>
      </c>
      <c r="M5" s="16"/>
      <c r="N5" s="17">
        <v>196</v>
      </c>
      <c r="O5" s="18">
        <v>0.22632794457274827</v>
      </c>
      <c r="P5" s="18">
        <v>2.0611981583870564E-2</v>
      </c>
    </row>
    <row r="6" spans="1:16" ht="15" customHeight="1" x14ac:dyDescent="0.2">
      <c r="A6" s="9" t="s">
        <v>8</v>
      </c>
      <c r="B6" s="11">
        <v>643</v>
      </c>
      <c r="C6" s="11">
        <v>661</v>
      </c>
      <c r="D6" s="11">
        <v>682</v>
      </c>
      <c r="E6" s="11">
        <v>704</v>
      </c>
      <c r="F6" s="11">
        <v>726</v>
      </c>
      <c r="G6" s="11">
        <v>748</v>
      </c>
      <c r="H6" s="11">
        <v>769</v>
      </c>
      <c r="I6" s="11">
        <v>790</v>
      </c>
      <c r="J6" s="11">
        <v>810</v>
      </c>
      <c r="K6" s="11">
        <v>829</v>
      </c>
      <c r="L6" s="11">
        <v>847</v>
      </c>
      <c r="M6" s="12"/>
      <c r="N6" s="13">
        <v>204</v>
      </c>
      <c r="O6" s="14">
        <v>0.31726283048211507</v>
      </c>
      <c r="P6" s="14">
        <v>2.7938763872643158E-2</v>
      </c>
    </row>
    <row r="7" spans="1:16" ht="15" customHeight="1" x14ac:dyDescent="0.2">
      <c r="A7" s="10" t="s">
        <v>9</v>
      </c>
      <c r="B7" s="15">
        <v>719</v>
      </c>
      <c r="C7" s="15">
        <v>725</v>
      </c>
      <c r="D7" s="15">
        <v>733</v>
      </c>
      <c r="E7" s="15">
        <v>743</v>
      </c>
      <c r="F7" s="15">
        <v>756</v>
      </c>
      <c r="G7" s="15">
        <v>771</v>
      </c>
      <c r="H7" s="15">
        <v>787</v>
      </c>
      <c r="I7" s="15">
        <v>804</v>
      </c>
      <c r="J7" s="15">
        <v>822</v>
      </c>
      <c r="K7" s="15">
        <v>840</v>
      </c>
      <c r="L7" s="15">
        <v>858</v>
      </c>
      <c r="M7" s="16"/>
      <c r="N7" s="17">
        <v>139</v>
      </c>
      <c r="O7" s="18">
        <v>0.19332406119610571</v>
      </c>
      <c r="P7" s="18">
        <v>1.783138842236065E-2</v>
      </c>
    </row>
    <row r="8" spans="1:16" ht="15" customHeight="1" x14ac:dyDescent="0.2">
      <c r="A8" s="9" t="s">
        <v>10</v>
      </c>
      <c r="B8" s="11">
        <v>700</v>
      </c>
      <c r="C8" s="11">
        <v>720</v>
      </c>
      <c r="D8" s="11">
        <v>736</v>
      </c>
      <c r="E8" s="11">
        <v>751</v>
      </c>
      <c r="F8" s="11">
        <v>765</v>
      </c>
      <c r="G8" s="11">
        <v>778</v>
      </c>
      <c r="H8" s="11">
        <v>792</v>
      </c>
      <c r="I8" s="11">
        <v>807</v>
      </c>
      <c r="J8" s="11">
        <v>822</v>
      </c>
      <c r="K8" s="11">
        <v>838</v>
      </c>
      <c r="L8" s="11">
        <v>854</v>
      </c>
      <c r="M8" s="12"/>
      <c r="N8" s="13">
        <v>154</v>
      </c>
      <c r="O8" s="14">
        <v>0.22</v>
      </c>
      <c r="P8" s="14">
        <v>2.0084111217701706E-2</v>
      </c>
    </row>
    <row r="9" spans="1:16" ht="15" customHeight="1" x14ac:dyDescent="0.2">
      <c r="A9" s="10" t="s">
        <v>11</v>
      </c>
      <c r="B9" s="15">
        <v>739</v>
      </c>
      <c r="C9" s="15">
        <v>759</v>
      </c>
      <c r="D9" s="15">
        <v>779</v>
      </c>
      <c r="E9" s="15">
        <v>798</v>
      </c>
      <c r="F9" s="15">
        <v>816</v>
      </c>
      <c r="G9" s="15">
        <v>833</v>
      </c>
      <c r="H9" s="15">
        <v>849</v>
      </c>
      <c r="I9" s="15">
        <v>865</v>
      </c>
      <c r="J9" s="15">
        <v>881</v>
      </c>
      <c r="K9" s="15">
        <v>896</v>
      </c>
      <c r="L9" s="15">
        <v>912</v>
      </c>
      <c r="M9" s="16"/>
      <c r="N9" s="17">
        <v>173</v>
      </c>
      <c r="O9" s="18">
        <v>0.23410013531799728</v>
      </c>
      <c r="P9" s="18">
        <v>2.1256985088486724E-2</v>
      </c>
    </row>
    <row r="10" spans="1:16" ht="15" customHeight="1" x14ac:dyDescent="0.2">
      <c r="A10" s="9" t="s">
        <v>12</v>
      </c>
      <c r="B10" s="11">
        <v>833</v>
      </c>
      <c r="C10" s="11">
        <v>837</v>
      </c>
      <c r="D10" s="11">
        <v>844</v>
      </c>
      <c r="E10" s="11">
        <v>854</v>
      </c>
      <c r="F10" s="11">
        <v>866</v>
      </c>
      <c r="G10" s="11">
        <v>879</v>
      </c>
      <c r="H10" s="11">
        <v>892</v>
      </c>
      <c r="I10" s="11">
        <v>906</v>
      </c>
      <c r="J10" s="11">
        <v>920</v>
      </c>
      <c r="K10" s="11">
        <v>934</v>
      </c>
      <c r="L10" s="11">
        <v>949</v>
      </c>
      <c r="M10" s="12"/>
      <c r="N10" s="13">
        <v>116</v>
      </c>
      <c r="O10" s="14">
        <v>0.13925570228091236</v>
      </c>
      <c r="P10" s="14">
        <v>1.3122874604275969E-2</v>
      </c>
    </row>
    <row r="11" spans="1:16" ht="15" customHeight="1" x14ac:dyDescent="0.2">
      <c r="A11" s="10" t="s">
        <v>13</v>
      </c>
      <c r="B11" s="15">
        <v>768</v>
      </c>
      <c r="C11" s="15">
        <v>792</v>
      </c>
      <c r="D11" s="15">
        <v>812</v>
      </c>
      <c r="E11" s="15">
        <v>829</v>
      </c>
      <c r="F11" s="15">
        <v>845</v>
      </c>
      <c r="G11" s="15">
        <v>861</v>
      </c>
      <c r="H11" s="15">
        <v>876</v>
      </c>
      <c r="I11" s="15">
        <v>890</v>
      </c>
      <c r="J11" s="15">
        <v>904</v>
      </c>
      <c r="K11" s="15">
        <v>918</v>
      </c>
      <c r="L11" s="15">
        <v>932</v>
      </c>
      <c r="M11" s="16"/>
      <c r="N11" s="17">
        <v>164</v>
      </c>
      <c r="O11" s="18">
        <v>0.21354166666666666</v>
      </c>
      <c r="P11" s="18">
        <v>1.9542816964375209E-2</v>
      </c>
    </row>
    <row r="12" spans="1:16" ht="15" customHeight="1" x14ac:dyDescent="0.2">
      <c r="A12" s="9" t="s">
        <v>14</v>
      </c>
      <c r="B12" s="11">
        <v>777</v>
      </c>
      <c r="C12" s="11">
        <v>786</v>
      </c>
      <c r="D12" s="11">
        <v>797</v>
      </c>
      <c r="E12" s="11">
        <v>809</v>
      </c>
      <c r="F12" s="11">
        <v>822</v>
      </c>
      <c r="G12" s="11">
        <v>837</v>
      </c>
      <c r="H12" s="11">
        <v>851</v>
      </c>
      <c r="I12" s="11">
        <v>866</v>
      </c>
      <c r="J12" s="11">
        <v>881</v>
      </c>
      <c r="K12" s="11">
        <v>895</v>
      </c>
      <c r="L12" s="11">
        <v>909</v>
      </c>
      <c r="M12" s="12"/>
      <c r="N12" s="13">
        <v>132</v>
      </c>
      <c r="O12" s="14">
        <v>0.16988416988416988</v>
      </c>
      <c r="P12" s="14">
        <v>1.5814216216389676E-2</v>
      </c>
    </row>
    <row r="13" spans="1:16" ht="15" customHeight="1" x14ac:dyDescent="0.2">
      <c r="A13" s="10" t="s">
        <v>15</v>
      </c>
      <c r="B13" s="15">
        <v>843</v>
      </c>
      <c r="C13" s="15">
        <v>849</v>
      </c>
      <c r="D13" s="15">
        <v>855</v>
      </c>
      <c r="E13" s="15">
        <v>862</v>
      </c>
      <c r="F13" s="15">
        <v>871</v>
      </c>
      <c r="G13" s="15">
        <v>880</v>
      </c>
      <c r="H13" s="15">
        <v>890</v>
      </c>
      <c r="I13" s="15">
        <v>901</v>
      </c>
      <c r="J13" s="15">
        <v>912</v>
      </c>
      <c r="K13" s="15">
        <v>924</v>
      </c>
      <c r="L13" s="15">
        <v>936</v>
      </c>
      <c r="M13" s="16"/>
      <c r="N13" s="17">
        <v>93</v>
      </c>
      <c r="O13" s="18">
        <v>0.1103202846975089</v>
      </c>
      <c r="P13" s="18">
        <v>1.0519799916867356E-2</v>
      </c>
    </row>
    <row r="14" spans="1:16" ht="15" customHeight="1" x14ac:dyDescent="0.2">
      <c r="A14" s="9" t="s">
        <v>16</v>
      </c>
      <c r="B14" s="11">
        <v>1121</v>
      </c>
      <c r="C14" s="11">
        <v>1103</v>
      </c>
      <c r="D14" s="11">
        <v>1090</v>
      </c>
      <c r="E14" s="11">
        <v>1080</v>
      </c>
      <c r="F14" s="11">
        <v>1074</v>
      </c>
      <c r="G14" s="11">
        <v>1072</v>
      </c>
      <c r="H14" s="11">
        <v>1071</v>
      </c>
      <c r="I14" s="11">
        <v>1072</v>
      </c>
      <c r="J14" s="11">
        <v>1075</v>
      </c>
      <c r="K14" s="11">
        <v>1080</v>
      </c>
      <c r="L14" s="11">
        <v>1086</v>
      </c>
      <c r="M14" s="12"/>
      <c r="N14" s="13">
        <v>-35</v>
      </c>
      <c r="O14" s="14">
        <v>-3.1222123104371096E-2</v>
      </c>
      <c r="P14" s="14">
        <v>-3.1669668053557753E-3</v>
      </c>
    </row>
    <row r="15" spans="1:16" ht="15" customHeight="1" x14ac:dyDescent="0.2">
      <c r="A15" s="10" t="s">
        <v>17</v>
      </c>
      <c r="B15" s="15">
        <v>1041</v>
      </c>
      <c r="C15" s="15">
        <v>1070</v>
      </c>
      <c r="D15" s="15">
        <v>1089</v>
      </c>
      <c r="E15" s="15">
        <v>1102</v>
      </c>
      <c r="F15" s="15">
        <v>1109</v>
      </c>
      <c r="G15" s="15">
        <v>1114</v>
      </c>
      <c r="H15" s="15">
        <v>1118</v>
      </c>
      <c r="I15" s="15">
        <v>1120</v>
      </c>
      <c r="J15" s="15">
        <v>1122</v>
      </c>
      <c r="K15" s="15">
        <v>1125</v>
      </c>
      <c r="L15" s="15">
        <v>1128</v>
      </c>
      <c r="M15" s="16"/>
      <c r="N15" s="17">
        <v>87</v>
      </c>
      <c r="O15" s="18">
        <v>8.3573487031700283E-2</v>
      </c>
      <c r="P15" s="18">
        <v>8.0587345398048793E-3</v>
      </c>
    </row>
    <row r="16" spans="1:16" ht="15" customHeight="1" x14ac:dyDescent="0.2">
      <c r="A16" s="9" t="s">
        <v>18</v>
      </c>
      <c r="B16" s="11">
        <v>956</v>
      </c>
      <c r="C16" s="11">
        <v>962</v>
      </c>
      <c r="D16" s="11">
        <v>973</v>
      </c>
      <c r="E16" s="11">
        <v>985</v>
      </c>
      <c r="F16" s="11">
        <v>997</v>
      </c>
      <c r="G16" s="11">
        <v>1008</v>
      </c>
      <c r="H16" s="11">
        <v>1017</v>
      </c>
      <c r="I16" s="11">
        <v>1025</v>
      </c>
      <c r="J16" s="11">
        <v>1032</v>
      </c>
      <c r="K16" s="11">
        <v>1038</v>
      </c>
      <c r="L16" s="11">
        <v>1043</v>
      </c>
      <c r="M16" s="12"/>
      <c r="N16" s="13">
        <v>87</v>
      </c>
      <c r="O16" s="14">
        <v>9.1004184100418412E-2</v>
      </c>
      <c r="P16" s="14">
        <v>8.7478953390491831E-3</v>
      </c>
    </row>
    <row r="17" spans="1:16" ht="15" customHeight="1" x14ac:dyDescent="0.2">
      <c r="A17" s="10" t="s">
        <v>19</v>
      </c>
      <c r="B17" s="15">
        <v>620</v>
      </c>
      <c r="C17" s="15">
        <v>654</v>
      </c>
      <c r="D17" s="15">
        <v>682</v>
      </c>
      <c r="E17" s="15">
        <v>704</v>
      </c>
      <c r="F17" s="15">
        <v>724</v>
      </c>
      <c r="G17" s="15">
        <v>742</v>
      </c>
      <c r="H17" s="15">
        <v>758</v>
      </c>
      <c r="I17" s="15">
        <v>771</v>
      </c>
      <c r="J17" s="15">
        <v>783</v>
      </c>
      <c r="K17" s="15">
        <v>793</v>
      </c>
      <c r="L17" s="15">
        <v>802</v>
      </c>
      <c r="M17" s="16"/>
      <c r="N17" s="17">
        <v>182</v>
      </c>
      <c r="O17" s="18">
        <v>0.29354838709677417</v>
      </c>
      <c r="P17" s="18">
        <v>2.607301915446647E-2</v>
      </c>
    </row>
    <row r="18" spans="1:16" ht="15" customHeight="1" x14ac:dyDescent="0.2">
      <c r="A18" s="9" t="s">
        <v>20</v>
      </c>
      <c r="B18" s="11">
        <v>369</v>
      </c>
      <c r="C18" s="11">
        <v>390</v>
      </c>
      <c r="D18" s="11">
        <v>413</v>
      </c>
      <c r="E18" s="11">
        <v>435</v>
      </c>
      <c r="F18" s="11">
        <v>457</v>
      </c>
      <c r="G18" s="11">
        <v>477</v>
      </c>
      <c r="H18" s="11">
        <v>496</v>
      </c>
      <c r="I18" s="11">
        <v>514</v>
      </c>
      <c r="J18" s="11">
        <v>529</v>
      </c>
      <c r="K18" s="11">
        <v>543</v>
      </c>
      <c r="L18" s="11">
        <v>556</v>
      </c>
      <c r="M18" s="12"/>
      <c r="N18" s="13">
        <v>187</v>
      </c>
      <c r="O18" s="14">
        <v>0.50677506775067749</v>
      </c>
      <c r="P18" s="14">
        <v>4.1849151920831718E-2</v>
      </c>
    </row>
    <row r="19" spans="1:16" ht="15" customHeight="1" x14ac:dyDescent="0.2">
      <c r="A19" s="10" t="s">
        <v>21</v>
      </c>
      <c r="B19" s="15">
        <v>286</v>
      </c>
      <c r="C19" s="15">
        <v>305</v>
      </c>
      <c r="D19" s="15">
        <v>326</v>
      </c>
      <c r="E19" s="15">
        <v>348</v>
      </c>
      <c r="F19" s="15">
        <v>371</v>
      </c>
      <c r="G19" s="15">
        <v>395</v>
      </c>
      <c r="H19" s="15">
        <v>419</v>
      </c>
      <c r="I19" s="15">
        <v>444</v>
      </c>
      <c r="J19" s="15">
        <v>469</v>
      </c>
      <c r="K19" s="15">
        <v>492</v>
      </c>
      <c r="L19" s="15">
        <v>515</v>
      </c>
      <c r="M19" s="16"/>
      <c r="N19" s="17">
        <v>229</v>
      </c>
      <c r="O19" s="18">
        <v>0.80069930069930073</v>
      </c>
      <c r="P19" s="18">
        <v>6.058167645154966E-2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14001</v>
      </c>
      <c r="C21" s="22">
        <v>14263</v>
      </c>
      <c r="D21" s="22">
        <v>14522</v>
      </c>
      <c r="E21" s="22">
        <v>14772</v>
      </c>
      <c r="F21" s="22">
        <v>15022</v>
      </c>
      <c r="G21" s="22">
        <v>15272</v>
      </c>
      <c r="H21" s="22">
        <v>15512</v>
      </c>
      <c r="I21" s="22">
        <v>15752</v>
      </c>
      <c r="J21" s="22">
        <v>15989</v>
      </c>
      <c r="K21" s="22">
        <v>16222</v>
      </c>
      <c r="L21" s="22">
        <v>16453</v>
      </c>
      <c r="M21" s="23"/>
      <c r="N21" s="24">
        <v>2452</v>
      </c>
      <c r="O21" s="25">
        <v>0.17513034783229769</v>
      </c>
      <c r="P21" s="25">
        <v>1.6268826913955481E-2</v>
      </c>
    </row>
    <row r="22" spans="1:16" ht="15" customHeight="1" x14ac:dyDescent="0.2">
      <c r="A22" s="9" t="s">
        <v>23</v>
      </c>
      <c r="B22" s="11">
        <v>2720</v>
      </c>
      <c r="C22" s="11">
        <v>2755</v>
      </c>
      <c r="D22" s="11">
        <v>2790</v>
      </c>
      <c r="E22" s="11">
        <v>2824</v>
      </c>
      <c r="F22" s="11">
        <v>2858</v>
      </c>
      <c r="G22" s="11">
        <v>2892</v>
      </c>
      <c r="H22" s="11">
        <v>2925</v>
      </c>
      <c r="I22" s="11">
        <v>2958</v>
      </c>
      <c r="J22" s="11">
        <v>2993</v>
      </c>
      <c r="K22" s="11">
        <v>3029</v>
      </c>
      <c r="L22" s="11">
        <v>3064</v>
      </c>
      <c r="M22" s="12"/>
      <c r="N22" s="13">
        <v>344</v>
      </c>
      <c r="O22" s="14">
        <v>0.12647058823529411</v>
      </c>
      <c r="P22" s="14">
        <v>1.1980130882324191E-2</v>
      </c>
    </row>
    <row r="23" spans="1:16" ht="15" customHeight="1" x14ac:dyDescent="0.2">
      <c r="A23" s="10" t="s">
        <v>24</v>
      </c>
      <c r="B23" s="15">
        <v>8009</v>
      </c>
      <c r="C23" s="15">
        <v>8127</v>
      </c>
      <c r="D23" s="15">
        <v>8249</v>
      </c>
      <c r="E23" s="15">
        <v>8374</v>
      </c>
      <c r="F23" s="15">
        <v>8506</v>
      </c>
      <c r="G23" s="15">
        <v>8644</v>
      </c>
      <c r="H23" s="15">
        <v>8779</v>
      </c>
      <c r="I23" s="15">
        <v>8920</v>
      </c>
      <c r="J23" s="15">
        <v>9061</v>
      </c>
      <c r="K23" s="15">
        <v>9202</v>
      </c>
      <c r="L23" s="15">
        <v>9345</v>
      </c>
      <c r="M23" s="16"/>
      <c r="N23" s="17">
        <v>1336</v>
      </c>
      <c r="O23" s="18">
        <v>0.16681233612186291</v>
      </c>
      <c r="P23" s="18">
        <v>1.5547172206221704E-2</v>
      </c>
    </row>
    <row r="24" spans="1:16" ht="15" customHeight="1" x14ac:dyDescent="0.2">
      <c r="A24" s="9" t="s">
        <v>25</v>
      </c>
      <c r="B24" s="11">
        <v>3272</v>
      </c>
      <c r="C24" s="11">
        <v>3381</v>
      </c>
      <c r="D24" s="11">
        <v>3483</v>
      </c>
      <c r="E24" s="11">
        <v>3574</v>
      </c>
      <c r="F24" s="11">
        <v>3658</v>
      </c>
      <c r="G24" s="11">
        <v>3736</v>
      </c>
      <c r="H24" s="11">
        <v>3808</v>
      </c>
      <c r="I24" s="11">
        <v>3874</v>
      </c>
      <c r="J24" s="11">
        <v>3935</v>
      </c>
      <c r="K24" s="11">
        <v>3991</v>
      </c>
      <c r="L24" s="11">
        <v>4044</v>
      </c>
      <c r="M24" s="12"/>
      <c r="N24" s="13">
        <v>772</v>
      </c>
      <c r="O24" s="14">
        <v>0.23594132029339854</v>
      </c>
      <c r="P24" s="14">
        <v>2.1409246786643354E-2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7150</v>
      </c>
      <c r="C26" s="15">
        <v>7289</v>
      </c>
      <c r="D26" s="15">
        <v>7426</v>
      </c>
      <c r="E26" s="15">
        <v>7559</v>
      </c>
      <c r="F26" s="15">
        <v>7693</v>
      </c>
      <c r="G26" s="15">
        <v>7828</v>
      </c>
      <c r="H26" s="15">
        <v>7957</v>
      </c>
      <c r="I26" s="15">
        <v>8085</v>
      </c>
      <c r="J26" s="15">
        <v>8212</v>
      </c>
      <c r="K26" s="15">
        <v>8338</v>
      </c>
      <c r="L26" s="15">
        <v>8462</v>
      </c>
      <c r="M26" s="16"/>
      <c r="N26" s="17">
        <v>1312</v>
      </c>
      <c r="O26" s="18">
        <v>0.18349650349650351</v>
      </c>
      <c r="P26" s="18">
        <v>1.6990035983961427E-2</v>
      </c>
    </row>
    <row r="27" spans="1:16" ht="15" customHeight="1" x14ac:dyDescent="0.2">
      <c r="A27" s="9" t="s">
        <v>27</v>
      </c>
      <c r="B27" s="11">
        <v>6851</v>
      </c>
      <c r="C27" s="11">
        <v>6974</v>
      </c>
      <c r="D27" s="11">
        <v>7096</v>
      </c>
      <c r="E27" s="11">
        <v>7213</v>
      </c>
      <c r="F27" s="11">
        <v>7329</v>
      </c>
      <c r="G27" s="11">
        <v>7444</v>
      </c>
      <c r="H27" s="11">
        <v>7555</v>
      </c>
      <c r="I27" s="11">
        <v>7667</v>
      </c>
      <c r="J27" s="11">
        <v>7777</v>
      </c>
      <c r="K27" s="11">
        <v>7884</v>
      </c>
      <c r="L27" s="11">
        <v>7991</v>
      </c>
      <c r="M27" s="12"/>
      <c r="N27" s="13">
        <v>1140</v>
      </c>
      <c r="O27" s="14">
        <v>0.16639906582980588</v>
      </c>
      <c r="P27" s="14">
        <v>1.5511197065116056E-2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6496</v>
      </c>
      <c r="C29" s="15">
        <v>6610</v>
      </c>
      <c r="D29" s="15">
        <v>6722</v>
      </c>
      <c r="E29" s="15">
        <v>6835</v>
      </c>
      <c r="F29" s="15">
        <v>6952</v>
      </c>
      <c r="G29" s="15">
        <v>7073</v>
      </c>
      <c r="H29" s="15">
        <v>7196</v>
      </c>
      <c r="I29" s="15">
        <v>7316</v>
      </c>
      <c r="J29" s="15">
        <v>7437</v>
      </c>
      <c r="K29" s="15">
        <v>7561</v>
      </c>
      <c r="L29" s="15">
        <v>7685</v>
      </c>
      <c r="M29" s="16"/>
      <c r="N29" s="17">
        <v>1189</v>
      </c>
      <c r="O29" s="18">
        <v>0.18303571428571427</v>
      </c>
      <c r="P29" s="18">
        <v>1.6950432980538555E-2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E34" sqref="E34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20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9886</v>
      </c>
      <c r="C2" s="11">
        <v>10053</v>
      </c>
      <c r="D2" s="11">
        <v>10208</v>
      </c>
      <c r="E2" s="11">
        <v>10353</v>
      </c>
      <c r="F2" s="11">
        <v>10491</v>
      </c>
      <c r="G2" s="11">
        <v>10623</v>
      </c>
      <c r="H2" s="11">
        <v>10751</v>
      </c>
      <c r="I2" s="11">
        <v>10876</v>
      </c>
      <c r="J2" s="11">
        <v>11000</v>
      </c>
      <c r="K2" s="11">
        <v>11123</v>
      </c>
      <c r="L2" s="11">
        <v>11246</v>
      </c>
      <c r="M2" s="12"/>
      <c r="N2" s="13">
        <v>1360</v>
      </c>
      <c r="O2" s="14">
        <v>0.13756827837345742</v>
      </c>
      <c r="P2" s="14">
        <v>1.2972714434474009E-2</v>
      </c>
    </row>
    <row r="3" spans="1:16" ht="15" customHeight="1" x14ac:dyDescent="0.2">
      <c r="A3" s="10" t="s">
        <v>5</v>
      </c>
      <c r="B3" s="15">
        <v>11759</v>
      </c>
      <c r="C3" s="15">
        <v>11761</v>
      </c>
      <c r="D3" s="15">
        <v>11796</v>
      </c>
      <c r="E3" s="15">
        <v>11855</v>
      </c>
      <c r="F3" s="15">
        <v>11931</v>
      </c>
      <c r="G3" s="15">
        <v>12019</v>
      </c>
      <c r="H3" s="15">
        <v>12117</v>
      </c>
      <c r="I3" s="15">
        <v>12220</v>
      </c>
      <c r="J3" s="15">
        <v>12328</v>
      </c>
      <c r="K3" s="15">
        <v>12439</v>
      </c>
      <c r="L3" s="15">
        <v>12553</v>
      </c>
      <c r="M3" s="16"/>
      <c r="N3" s="17">
        <v>794</v>
      </c>
      <c r="O3" s="18">
        <v>6.7522748533038524E-2</v>
      </c>
      <c r="P3" s="18">
        <v>6.5554712550697225E-3</v>
      </c>
    </row>
    <row r="4" spans="1:16" ht="15" customHeight="1" x14ac:dyDescent="0.2">
      <c r="A4" s="9" t="s">
        <v>6</v>
      </c>
      <c r="B4" s="11">
        <v>12162</v>
      </c>
      <c r="C4" s="11">
        <v>12350</v>
      </c>
      <c r="D4" s="11">
        <v>12501</v>
      </c>
      <c r="E4" s="11">
        <v>12629</v>
      </c>
      <c r="F4" s="11">
        <v>12743</v>
      </c>
      <c r="G4" s="11">
        <v>12849</v>
      </c>
      <c r="H4" s="11">
        <v>12951</v>
      </c>
      <c r="I4" s="11">
        <v>13053</v>
      </c>
      <c r="J4" s="11">
        <v>13156</v>
      </c>
      <c r="K4" s="11">
        <v>13259</v>
      </c>
      <c r="L4" s="11">
        <v>13364</v>
      </c>
      <c r="M4" s="12"/>
      <c r="N4" s="13">
        <v>1202</v>
      </c>
      <c r="O4" s="14">
        <v>9.883242887682947E-2</v>
      </c>
      <c r="P4" s="14">
        <v>9.4693722436138827E-3</v>
      </c>
    </row>
    <row r="5" spans="1:16" ht="15" customHeight="1" x14ac:dyDescent="0.2">
      <c r="A5" s="10" t="s">
        <v>7</v>
      </c>
      <c r="B5" s="15">
        <v>11314</v>
      </c>
      <c r="C5" s="15">
        <v>11504</v>
      </c>
      <c r="D5" s="15">
        <v>11693</v>
      </c>
      <c r="E5" s="15">
        <v>11874</v>
      </c>
      <c r="F5" s="15">
        <v>12045</v>
      </c>
      <c r="G5" s="15">
        <v>12204</v>
      </c>
      <c r="H5" s="15">
        <v>12352</v>
      </c>
      <c r="I5" s="15">
        <v>12490</v>
      </c>
      <c r="J5" s="15">
        <v>12622</v>
      </c>
      <c r="K5" s="15">
        <v>12748</v>
      </c>
      <c r="L5" s="15">
        <v>12869</v>
      </c>
      <c r="M5" s="16"/>
      <c r="N5" s="17">
        <v>1555</v>
      </c>
      <c r="O5" s="18">
        <v>0.13744033940251016</v>
      </c>
      <c r="P5" s="18">
        <v>1.2961321250554825E-2</v>
      </c>
    </row>
    <row r="6" spans="1:16" ht="15" customHeight="1" x14ac:dyDescent="0.2">
      <c r="A6" s="9" t="s">
        <v>8</v>
      </c>
      <c r="B6" s="11">
        <v>9690</v>
      </c>
      <c r="C6" s="11">
        <v>9869</v>
      </c>
      <c r="D6" s="11">
        <v>10049</v>
      </c>
      <c r="E6" s="11">
        <v>10230</v>
      </c>
      <c r="F6" s="11">
        <v>10411</v>
      </c>
      <c r="G6" s="11">
        <v>10591</v>
      </c>
      <c r="H6" s="11">
        <v>10766</v>
      </c>
      <c r="I6" s="11">
        <v>10936</v>
      </c>
      <c r="J6" s="11">
        <v>11099</v>
      </c>
      <c r="K6" s="11">
        <v>11256</v>
      </c>
      <c r="L6" s="11">
        <v>11407</v>
      </c>
      <c r="M6" s="12"/>
      <c r="N6" s="13">
        <v>1717</v>
      </c>
      <c r="O6" s="14">
        <v>0.17719298245614035</v>
      </c>
      <c r="P6" s="14">
        <v>1.6447065644586312E-2</v>
      </c>
    </row>
    <row r="7" spans="1:16" ht="15" customHeight="1" x14ac:dyDescent="0.2">
      <c r="A7" s="10" t="s">
        <v>9</v>
      </c>
      <c r="B7" s="15">
        <v>10778</v>
      </c>
      <c r="C7" s="15">
        <v>10963</v>
      </c>
      <c r="D7" s="15">
        <v>11147</v>
      </c>
      <c r="E7" s="15">
        <v>11330</v>
      </c>
      <c r="F7" s="15">
        <v>11511</v>
      </c>
      <c r="G7" s="15">
        <v>11692</v>
      </c>
      <c r="H7" s="15">
        <v>11873</v>
      </c>
      <c r="I7" s="15">
        <v>12053</v>
      </c>
      <c r="J7" s="15">
        <v>12230</v>
      </c>
      <c r="K7" s="15">
        <v>12404</v>
      </c>
      <c r="L7" s="15">
        <v>12575</v>
      </c>
      <c r="M7" s="16"/>
      <c r="N7" s="17">
        <v>1797</v>
      </c>
      <c r="O7" s="18">
        <v>0.16672852106142141</v>
      </c>
      <c r="P7" s="18">
        <v>1.5539877040022132E-2</v>
      </c>
    </row>
    <row r="8" spans="1:16" ht="15" customHeight="1" x14ac:dyDescent="0.2">
      <c r="A8" s="9" t="s">
        <v>10</v>
      </c>
      <c r="B8" s="11">
        <v>12624</v>
      </c>
      <c r="C8" s="11">
        <v>12633</v>
      </c>
      <c r="D8" s="11">
        <v>12676</v>
      </c>
      <c r="E8" s="11">
        <v>12748</v>
      </c>
      <c r="F8" s="11">
        <v>12841</v>
      </c>
      <c r="G8" s="11">
        <v>12952</v>
      </c>
      <c r="H8" s="11">
        <v>13076</v>
      </c>
      <c r="I8" s="11">
        <v>13212</v>
      </c>
      <c r="J8" s="11">
        <v>13357</v>
      </c>
      <c r="K8" s="11">
        <v>13508</v>
      </c>
      <c r="L8" s="11">
        <v>13663</v>
      </c>
      <c r="M8" s="12"/>
      <c r="N8" s="13">
        <v>1039</v>
      </c>
      <c r="O8" s="14">
        <v>8.2303548795944231E-2</v>
      </c>
      <c r="P8" s="14">
        <v>7.9405286215714632E-3</v>
      </c>
    </row>
    <row r="9" spans="1:16" ht="15" customHeight="1" x14ac:dyDescent="0.2">
      <c r="A9" s="10" t="s">
        <v>11</v>
      </c>
      <c r="B9" s="15">
        <v>12797</v>
      </c>
      <c r="C9" s="15">
        <v>13092</v>
      </c>
      <c r="D9" s="15">
        <v>13329</v>
      </c>
      <c r="E9" s="15">
        <v>13526</v>
      </c>
      <c r="F9" s="15">
        <v>13698</v>
      </c>
      <c r="G9" s="15">
        <v>13854</v>
      </c>
      <c r="H9" s="15">
        <v>14000</v>
      </c>
      <c r="I9" s="15">
        <v>14142</v>
      </c>
      <c r="J9" s="15">
        <v>14282</v>
      </c>
      <c r="K9" s="15">
        <v>14422</v>
      </c>
      <c r="L9" s="15">
        <v>14564</v>
      </c>
      <c r="M9" s="16"/>
      <c r="N9" s="17">
        <v>1767</v>
      </c>
      <c r="O9" s="18">
        <v>0.13807923732124716</v>
      </c>
      <c r="P9" s="18">
        <v>1.3018204704753567E-2</v>
      </c>
    </row>
    <row r="10" spans="1:16" ht="15" customHeight="1" x14ac:dyDescent="0.2">
      <c r="A10" s="9" t="s">
        <v>12</v>
      </c>
      <c r="B10" s="11">
        <v>12372</v>
      </c>
      <c r="C10" s="11">
        <v>12683</v>
      </c>
      <c r="D10" s="11">
        <v>12989</v>
      </c>
      <c r="E10" s="11">
        <v>13281</v>
      </c>
      <c r="F10" s="11">
        <v>13553</v>
      </c>
      <c r="G10" s="11">
        <v>13805</v>
      </c>
      <c r="H10" s="11">
        <v>14036</v>
      </c>
      <c r="I10" s="11">
        <v>14250</v>
      </c>
      <c r="J10" s="11">
        <v>14449</v>
      </c>
      <c r="K10" s="11">
        <v>14636</v>
      </c>
      <c r="L10" s="11">
        <v>14813</v>
      </c>
      <c r="M10" s="12"/>
      <c r="N10" s="13">
        <v>2441</v>
      </c>
      <c r="O10" s="14">
        <v>0.19730035564177173</v>
      </c>
      <c r="P10" s="14">
        <v>1.817003419549601E-2</v>
      </c>
    </row>
    <row r="11" spans="1:16" ht="15" customHeight="1" x14ac:dyDescent="0.2">
      <c r="A11" s="10" t="s">
        <v>13</v>
      </c>
      <c r="B11" s="15">
        <v>11429</v>
      </c>
      <c r="C11" s="15">
        <v>11778</v>
      </c>
      <c r="D11" s="15">
        <v>12118</v>
      </c>
      <c r="E11" s="15">
        <v>12449</v>
      </c>
      <c r="F11" s="15">
        <v>12771</v>
      </c>
      <c r="G11" s="15">
        <v>13082</v>
      </c>
      <c r="H11" s="15">
        <v>13380</v>
      </c>
      <c r="I11" s="15">
        <v>13664</v>
      </c>
      <c r="J11" s="15">
        <v>13932</v>
      </c>
      <c r="K11" s="15">
        <v>14185</v>
      </c>
      <c r="L11" s="15">
        <v>14425</v>
      </c>
      <c r="M11" s="16"/>
      <c r="N11" s="17">
        <v>2996</v>
      </c>
      <c r="O11" s="18">
        <v>0.26214016974363463</v>
      </c>
      <c r="P11" s="18">
        <v>2.355399783379597E-2</v>
      </c>
    </row>
    <row r="12" spans="1:16" ht="15" customHeight="1" x14ac:dyDescent="0.2">
      <c r="A12" s="9" t="s">
        <v>14</v>
      </c>
      <c r="B12" s="11">
        <v>10969</v>
      </c>
      <c r="C12" s="11">
        <v>11219</v>
      </c>
      <c r="D12" s="11">
        <v>11488</v>
      </c>
      <c r="E12" s="11">
        <v>11770</v>
      </c>
      <c r="F12" s="11">
        <v>12060</v>
      </c>
      <c r="G12" s="11">
        <v>12355</v>
      </c>
      <c r="H12" s="11">
        <v>12652</v>
      </c>
      <c r="I12" s="11">
        <v>12948</v>
      </c>
      <c r="J12" s="11">
        <v>13240</v>
      </c>
      <c r="K12" s="11">
        <v>13526</v>
      </c>
      <c r="L12" s="11">
        <v>13804</v>
      </c>
      <c r="M12" s="12"/>
      <c r="N12" s="13">
        <v>2835</v>
      </c>
      <c r="O12" s="14">
        <v>0.25845564773452456</v>
      </c>
      <c r="P12" s="14">
        <v>2.32548020112473E-2</v>
      </c>
    </row>
    <row r="13" spans="1:16" ht="15" customHeight="1" x14ac:dyDescent="0.2">
      <c r="A13" s="10" t="s">
        <v>15</v>
      </c>
      <c r="B13" s="15">
        <v>11396</v>
      </c>
      <c r="C13" s="15">
        <v>11540</v>
      </c>
      <c r="D13" s="15">
        <v>11704</v>
      </c>
      <c r="E13" s="15">
        <v>11888</v>
      </c>
      <c r="F13" s="15">
        <v>12090</v>
      </c>
      <c r="G13" s="15">
        <v>12307</v>
      </c>
      <c r="H13" s="15">
        <v>12538</v>
      </c>
      <c r="I13" s="15">
        <v>12779</v>
      </c>
      <c r="J13" s="15">
        <v>13030</v>
      </c>
      <c r="K13" s="15">
        <v>13286</v>
      </c>
      <c r="L13" s="15">
        <v>13546</v>
      </c>
      <c r="M13" s="16"/>
      <c r="N13" s="17">
        <v>2150</v>
      </c>
      <c r="O13" s="18">
        <v>0.18866268866268865</v>
      </c>
      <c r="P13" s="18">
        <v>1.7433101656815442E-2</v>
      </c>
    </row>
    <row r="14" spans="1:16" ht="15" customHeight="1" x14ac:dyDescent="0.2">
      <c r="A14" s="9" t="s">
        <v>16</v>
      </c>
      <c r="B14" s="11">
        <v>12641</v>
      </c>
      <c r="C14" s="11">
        <v>12671</v>
      </c>
      <c r="D14" s="11">
        <v>12723</v>
      </c>
      <c r="E14" s="11">
        <v>12797</v>
      </c>
      <c r="F14" s="11">
        <v>12892</v>
      </c>
      <c r="G14" s="11">
        <v>13008</v>
      </c>
      <c r="H14" s="11">
        <v>13142</v>
      </c>
      <c r="I14" s="11">
        <v>13294</v>
      </c>
      <c r="J14" s="11">
        <v>13463</v>
      </c>
      <c r="K14" s="11">
        <v>13646</v>
      </c>
      <c r="L14" s="11">
        <v>13841</v>
      </c>
      <c r="M14" s="12"/>
      <c r="N14" s="13">
        <v>1200</v>
      </c>
      <c r="O14" s="14">
        <v>9.492919863934815E-2</v>
      </c>
      <c r="P14" s="14">
        <v>9.1102179478415035E-3</v>
      </c>
    </row>
    <row r="15" spans="1:16" ht="15" customHeight="1" x14ac:dyDescent="0.2">
      <c r="A15" s="10" t="s">
        <v>17</v>
      </c>
      <c r="B15" s="15">
        <v>12464</v>
      </c>
      <c r="C15" s="15">
        <v>12667</v>
      </c>
      <c r="D15" s="15">
        <v>12833</v>
      </c>
      <c r="E15" s="15">
        <v>12973</v>
      </c>
      <c r="F15" s="15">
        <v>13097</v>
      </c>
      <c r="G15" s="15">
        <v>13213</v>
      </c>
      <c r="H15" s="15">
        <v>13328</v>
      </c>
      <c r="I15" s="15">
        <v>13444</v>
      </c>
      <c r="J15" s="15">
        <v>13565</v>
      </c>
      <c r="K15" s="15">
        <v>13693</v>
      </c>
      <c r="L15" s="15">
        <v>13830</v>
      </c>
      <c r="M15" s="16"/>
      <c r="N15" s="17">
        <v>1366</v>
      </c>
      <c r="O15" s="18">
        <v>0.10959563543003852</v>
      </c>
      <c r="P15" s="18">
        <v>1.0453829079952071E-2</v>
      </c>
    </row>
    <row r="16" spans="1:16" ht="15" customHeight="1" x14ac:dyDescent="0.2">
      <c r="A16" s="9" t="s">
        <v>18</v>
      </c>
      <c r="B16" s="11">
        <v>10877</v>
      </c>
      <c r="C16" s="11">
        <v>11169</v>
      </c>
      <c r="D16" s="11">
        <v>11438</v>
      </c>
      <c r="E16" s="11">
        <v>11681</v>
      </c>
      <c r="F16" s="11">
        <v>11899</v>
      </c>
      <c r="G16" s="11">
        <v>12094</v>
      </c>
      <c r="H16" s="11">
        <v>12270</v>
      </c>
      <c r="I16" s="11">
        <v>12430</v>
      </c>
      <c r="J16" s="11">
        <v>12578</v>
      </c>
      <c r="K16" s="11">
        <v>12719</v>
      </c>
      <c r="L16" s="11">
        <v>12854</v>
      </c>
      <c r="M16" s="12"/>
      <c r="N16" s="13">
        <v>1977</v>
      </c>
      <c r="O16" s="14">
        <v>0.18175967638135515</v>
      </c>
      <c r="P16" s="14">
        <v>1.6840690090215604E-2</v>
      </c>
    </row>
    <row r="17" spans="1:16" ht="15" customHeight="1" x14ac:dyDescent="0.2">
      <c r="A17" s="10" t="s">
        <v>19</v>
      </c>
      <c r="B17" s="15">
        <v>8121</v>
      </c>
      <c r="C17" s="15">
        <v>8404</v>
      </c>
      <c r="D17" s="15">
        <v>8677</v>
      </c>
      <c r="E17" s="15">
        <v>8937</v>
      </c>
      <c r="F17" s="15">
        <v>9183</v>
      </c>
      <c r="G17" s="15">
        <v>9414</v>
      </c>
      <c r="H17" s="15">
        <v>9627</v>
      </c>
      <c r="I17" s="15">
        <v>9824</v>
      </c>
      <c r="J17" s="15">
        <v>10006</v>
      </c>
      <c r="K17" s="15">
        <v>10174</v>
      </c>
      <c r="L17" s="15">
        <v>10330</v>
      </c>
      <c r="M17" s="16"/>
      <c r="N17" s="17">
        <v>2209</v>
      </c>
      <c r="O17" s="18">
        <v>0.27201083610392807</v>
      </c>
      <c r="P17" s="18">
        <v>2.4351673062035673E-2</v>
      </c>
    </row>
    <row r="18" spans="1:16" ht="15" customHeight="1" x14ac:dyDescent="0.2">
      <c r="A18" s="9" t="s">
        <v>20</v>
      </c>
      <c r="B18" s="11">
        <v>4755</v>
      </c>
      <c r="C18" s="11">
        <v>5105</v>
      </c>
      <c r="D18" s="11">
        <v>5426</v>
      </c>
      <c r="E18" s="11">
        <v>5722</v>
      </c>
      <c r="F18" s="11">
        <v>5998</v>
      </c>
      <c r="G18" s="11">
        <v>6255</v>
      </c>
      <c r="H18" s="11">
        <v>6494</v>
      </c>
      <c r="I18" s="11">
        <v>6717</v>
      </c>
      <c r="J18" s="11">
        <v>6925</v>
      </c>
      <c r="K18" s="11">
        <v>7118</v>
      </c>
      <c r="L18" s="11">
        <v>7298</v>
      </c>
      <c r="M18" s="12"/>
      <c r="N18" s="13">
        <v>2543</v>
      </c>
      <c r="O18" s="14">
        <v>0.53480546792849637</v>
      </c>
      <c r="P18" s="14">
        <v>4.3771258292316206E-2</v>
      </c>
    </row>
    <row r="19" spans="1:16" ht="15" customHeight="1" x14ac:dyDescent="0.2">
      <c r="A19" s="10" t="s">
        <v>21</v>
      </c>
      <c r="B19" s="15">
        <v>3249</v>
      </c>
      <c r="C19" s="15">
        <v>3519</v>
      </c>
      <c r="D19" s="15">
        <v>3817</v>
      </c>
      <c r="E19" s="15">
        <v>4133</v>
      </c>
      <c r="F19" s="15">
        <v>4460</v>
      </c>
      <c r="G19" s="15">
        <v>4792</v>
      </c>
      <c r="H19" s="15">
        <v>5126</v>
      </c>
      <c r="I19" s="15">
        <v>5458</v>
      </c>
      <c r="J19" s="15">
        <v>5784</v>
      </c>
      <c r="K19" s="15">
        <v>6103</v>
      </c>
      <c r="L19" s="15">
        <v>6412</v>
      </c>
      <c r="M19" s="16"/>
      <c r="N19" s="17">
        <v>3163</v>
      </c>
      <c r="O19" s="18">
        <v>0.97353031702062176</v>
      </c>
      <c r="P19" s="18">
        <v>7.0346467866818863E-2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189283</v>
      </c>
      <c r="C21" s="22">
        <v>192980</v>
      </c>
      <c r="D21" s="22">
        <v>196612</v>
      </c>
      <c r="E21" s="22">
        <v>200176</v>
      </c>
      <c r="F21" s="22">
        <v>203674</v>
      </c>
      <c r="G21" s="22">
        <v>207109</v>
      </c>
      <c r="H21" s="22">
        <v>210479</v>
      </c>
      <c r="I21" s="22">
        <v>213790</v>
      </c>
      <c r="J21" s="22">
        <v>217046</v>
      </c>
      <c r="K21" s="22">
        <v>220245</v>
      </c>
      <c r="L21" s="22">
        <v>223394</v>
      </c>
      <c r="M21" s="23"/>
      <c r="N21" s="24">
        <v>34111</v>
      </c>
      <c r="O21" s="25">
        <v>0.18021164077069785</v>
      </c>
      <c r="P21" s="25">
        <v>1.6707411362383073E-2</v>
      </c>
    </row>
    <row r="22" spans="1:16" ht="15" customHeight="1" x14ac:dyDescent="0.2">
      <c r="A22" s="9" t="s">
        <v>23</v>
      </c>
      <c r="B22" s="11">
        <v>33807</v>
      </c>
      <c r="C22" s="11">
        <v>34164</v>
      </c>
      <c r="D22" s="11">
        <v>34505</v>
      </c>
      <c r="E22" s="11">
        <v>34837</v>
      </c>
      <c r="F22" s="11">
        <v>35165</v>
      </c>
      <c r="G22" s="11">
        <v>35491</v>
      </c>
      <c r="H22" s="11">
        <v>35819</v>
      </c>
      <c r="I22" s="11">
        <v>36149</v>
      </c>
      <c r="J22" s="11">
        <v>36484</v>
      </c>
      <c r="K22" s="11">
        <v>36821</v>
      </c>
      <c r="L22" s="11">
        <v>37163</v>
      </c>
      <c r="M22" s="12"/>
      <c r="N22" s="13">
        <v>3356</v>
      </c>
      <c r="O22" s="14">
        <v>9.9269382080634183E-2</v>
      </c>
      <c r="P22" s="14">
        <v>9.5095068405073313E-3</v>
      </c>
    </row>
    <row r="23" spans="1:16" ht="15" customHeight="1" x14ac:dyDescent="0.2">
      <c r="A23" s="10" t="s">
        <v>24</v>
      </c>
      <c r="B23" s="15">
        <v>116010</v>
      </c>
      <c r="C23" s="15">
        <v>117952</v>
      </c>
      <c r="D23" s="15">
        <v>119916</v>
      </c>
      <c r="E23" s="15">
        <v>121893</v>
      </c>
      <c r="F23" s="15">
        <v>123872</v>
      </c>
      <c r="G23" s="15">
        <v>125850</v>
      </c>
      <c r="H23" s="15">
        <v>127815</v>
      </c>
      <c r="I23" s="15">
        <v>129768</v>
      </c>
      <c r="J23" s="15">
        <v>131704</v>
      </c>
      <c r="K23" s="15">
        <v>133617</v>
      </c>
      <c r="L23" s="15">
        <v>135507</v>
      </c>
      <c r="M23" s="16"/>
      <c r="N23" s="17">
        <v>19497</v>
      </c>
      <c r="O23" s="18">
        <v>0.16806309800879235</v>
      </c>
      <c r="P23" s="18">
        <v>1.5655981082797865E-2</v>
      </c>
    </row>
    <row r="24" spans="1:16" ht="15" customHeight="1" x14ac:dyDescent="0.2">
      <c r="A24" s="9" t="s">
        <v>25</v>
      </c>
      <c r="B24" s="11">
        <v>39466</v>
      </c>
      <c r="C24" s="11">
        <v>40864</v>
      </c>
      <c r="D24" s="11">
        <v>42191</v>
      </c>
      <c r="E24" s="11">
        <v>43446</v>
      </c>
      <c r="F24" s="11">
        <v>44637</v>
      </c>
      <c r="G24" s="11">
        <v>45768</v>
      </c>
      <c r="H24" s="11">
        <v>46845</v>
      </c>
      <c r="I24" s="11">
        <v>47873</v>
      </c>
      <c r="J24" s="11">
        <v>48858</v>
      </c>
      <c r="K24" s="11">
        <v>49807</v>
      </c>
      <c r="L24" s="11">
        <v>50724</v>
      </c>
      <c r="M24" s="12"/>
      <c r="N24" s="13">
        <v>11258</v>
      </c>
      <c r="O24" s="14">
        <v>0.28525819692900217</v>
      </c>
      <c r="P24" s="14">
        <v>2.5413517522091533E-2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94448</v>
      </c>
      <c r="C26" s="15">
        <v>96378</v>
      </c>
      <c r="D26" s="15">
        <v>98279</v>
      </c>
      <c r="E26" s="15">
        <v>100149</v>
      </c>
      <c r="F26" s="15">
        <v>101988</v>
      </c>
      <c r="G26" s="15">
        <v>103796</v>
      </c>
      <c r="H26" s="15">
        <v>105576</v>
      </c>
      <c r="I26" s="15">
        <v>107325</v>
      </c>
      <c r="J26" s="15">
        <v>109050</v>
      </c>
      <c r="K26" s="15">
        <v>110746</v>
      </c>
      <c r="L26" s="15">
        <v>112417</v>
      </c>
      <c r="M26" s="16"/>
      <c r="N26" s="17">
        <v>17969</v>
      </c>
      <c r="O26" s="18">
        <v>0.19025283754023378</v>
      </c>
      <c r="P26" s="18">
        <v>1.7569128218209551E-2</v>
      </c>
    </row>
    <row r="27" spans="1:16" ht="15" customHeight="1" x14ac:dyDescent="0.2">
      <c r="A27" s="9" t="s">
        <v>27</v>
      </c>
      <c r="B27" s="11">
        <v>94835</v>
      </c>
      <c r="C27" s="11">
        <v>96602</v>
      </c>
      <c r="D27" s="11">
        <v>98333</v>
      </c>
      <c r="E27" s="11">
        <v>100027</v>
      </c>
      <c r="F27" s="11">
        <v>101686</v>
      </c>
      <c r="G27" s="11">
        <v>103313</v>
      </c>
      <c r="H27" s="11">
        <v>104903</v>
      </c>
      <c r="I27" s="11">
        <v>106465</v>
      </c>
      <c r="J27" s="11">
        <v>107996</v>
      </c>
      <c r="K27" s="11">
        <v>109499</v>
      </c>
      <c r="L27" s="11">
        <v>110977</v>
      </c>
      <c r="M27" s="12"/>
      <c r="N27" s="13">
        <v>16142</v>
      </c>
      <c r="O27" s="14">
        <v>0.17021141983444932</v>
      </c>
      <c r="P27" s="14">
        <v>1.5842627859419256E-2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93679</v>
      </c>
      <c r="C29" s="15">
        <v>95467</v>
      </c>
      <c r="D29" s="15">
        <v>97257</v>
      </c>
      <c r="E29" s="15">
        <v>99040</v>
      </c>
      <c r="F29" s="15">
        <v>100805</v>
      </c>
      <c r="G29" s="15">
        <v>102572</v>
      </c>
      <c r="H29" s="15">
        <v>104319</v>
      </c>
      <c r="I29" s="15">
        <v>106054</v>
      </c>
      <c r="J29" s="15">
        <v>107774</v>
      </c>
      <c r="K29" s="15">
        <v>109479</v>
      </c>
      <c r="L29" s="15">
        <v>111166</v>
      </c>
      <c r="M29" s="16"/>
      <c r="N29" s="17">
        <v>17487</v>
      </c>
      <c r="O29" s="18">
        <v>0.1866693709369229</v>
      </c>
      <c r="P29" s="18">
        <v>1.7262355194365586E-2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K22" sqref="K22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795</v>
      </c>
      <c r="C2" s="11">
        <v>809</v>
      </c>
      <c r="D2" s="11">
        <v>823</v>
      </c>
      <c r="E2" s="11">
        <v>836</v>
      </c>
      <c r="F2" s="11">
        <v>848</v>
      </c>
      <c r="G2" s="11">
        <v>859</v>
      </c>
      <c r="H2" s="11">
        <v>869</v>
      </c>
      <c r="I2" s="11">
        <v>879</v>
      </c>
      <c r="J2" s="11">
        <v>888</v>
      </c>
      <c r="K2" s="11">
        <v>897</v>
      </c>
      <c r="L2" s="11">
        <v>906</v>
      </c>
      <c r="M2" s="12"/>
      <c r="N2" s="13">
        <v>111</v>
      </c>
      <c r="O2" s="14">
        <v>0.13962264150943396</v>
      </c>
      <c r="P2" s="14">
        <v>1.3155501226596034E-2</v>
      </c>
    </row>
    <row r="3" spans="1:16" ht="15" customHeight="1" x14ac:dyDescent="0.2">
      <c r="A3" s="10" t="s">
        <v>5</v>
      </c>
      <c r="B3" s="15">
        <v>882</v>
      </c>
      <c r="C3" s="15">
        <v>881</v>
      </c>
      <c r="D3" s="15">
        <v>883</v>
      </c>
      <c r="E3" s="15">
        <v>887</v>
      </c>
      <c r="F3" s="15">
        <v>893</v>
      </c>
      <c r="G3" s="15">
        <v>900</v>
      </c>
      <c r="H3" s="15">
        <v>908</v>
      </c>
      <c r="I3" s="15">
        <v>917</v>
      </c>
      <c r="J3" s="15">
        <v>926</v>
      </c>
      <c r="K3" s="15">
        <v>935</v>
      </c>
      <c r="L3" s="15">
        <v>944</v>
      </c>
      <c r="M3" s="16"/>
      <c r="N3" s="17">
        <v>62</v>
      </c>
      <c r="O3" s="18">
        <v>7.029478458049887E-2</v>
      </c>
      <c r="P3" s="18">
        <v>6.8165385724812122E-3</v>
      </c>
    </row>
    <row r="4" spans="1:16" ht="15" customHeight="1" x14ac:dyDescent="0.2">
      <c r="A4" s="9" t="s">
        <v>6</v>
      </c>
      <c r="B4" s="11">
        <v>837</v>
      </c>
      <c r="C4" s="11">
        <v>859</v>
      </c>
      <c r="D4" s="11">
        <v>875</v>
      </c>
      <c r="E4" s="11">
        <v>889</v>
      </c>
      <c r="F4" s="11">
        <v>901</v>
      </c>
      <c r="G4" s="11">
        <v>912</v>
      </c>
      <c r="H4" s="11">
        <v>921</v>
      </c>
      <c r="I4" s="11">
        <v>930</v>
      </c>
      <c r="J4" s="11">
        <v>939</v>
      </c>
      <c r="K4" s="11">
        <v>948</v>
      </c>
      <c r="L4" s="11">
        <v>957</v>
      </c>
      <c r="M4" s="12"/>
      <c r="N4" s="13">
        <v>120</v>
      </c>
      <c r="O4" s="14">
        <v>0.14336917562724014</v>
      </c>
      <c r="P4" s="14">
        <v>1.3488086566467272E-2</v>
      </c>
    </row>
    <row r="5" spans="1:16" ht="15" customHeight="1" x14ac:dyDescent="0.2">
      <c r="A5" s="10" t="s">
        <v>7</v>
      </c>
      <c r="B5" s="15">
        <v>750</v>
      </c>
      <c r="C5" s="15">
        <v>764</v>
      </c>
      <c r="D5" s="15">
        <v>779</v>
      </c>
      <c r="E5" s="15">
        <v>795</v>
      </c>
      <c r="F5" s="15">
        <v>811</v>
      </c>
      <c r="G5" s="15">
        <v>825</v>
      </c>
      <c r="H5" s="15">
        <v>839</v>
      </c>
      <c r="I5" s="15">
        <v>852</v>
      </c>
      <c r="J5" s="15">
        <v>864</v>
      </c>
      <c r="K5" s="15">
        <v>875</v>
      </c>
      <c r="L5" s="15">
        <v>886</v>
      </c>
      <c r="M5" s="16"/>
      <c r="N5" s="17">
        <v>136</v>
      </c>
      <c r="O5" s="18">
        <v>0.18133333333333335</v>
      </c>
      <c r="P5" s="18">
        <v>1.6803999605272901E-2</v>
      </c>
    </row>
    <row r="6" spans="1:16" ht="15" customHeight="1" x14ac:dyDescent="0.2">
      <c r="A6" s="9" t="s">
        <v>8</v>
      </c>
      <c r="B6" s="11">
        <v>632</v>
      </c>
      <c r="C6" s="11">
        <v>645</v>
      </c>
      <c r="D6" s="11">
        <v>659</v>
      </c>
      <c r="E6" s="11">
        <v>673</v>
      </c>
      <c r="F6" s="11">
        <v>687</v>
      </c>
      <c r="G6" s="11">
        <v>701</v>
      </c>
      <c r="H6" s="11">
        <v>715</v>
      </c>
      <c r="I6" s="11">
        <v>729</v>
      </c>
      <c r="J6" s="11">
        <v>743</v>
      </c>
      <c r="K6" s="11">
        <v>756</v>
      </c>
      <c r="L6" s="11">
        <v>769</v>
      </c>
      <c r="M6" s="12"/>
      <c r="N6" s="13">
        <v>137</v>
      </c>
      <c r="O6" s="14">
        <v>0.21677215189873417</v>
      </c>
      <c r="P6" s="14">
        <v>1.9813897824018989E-2</v>
      </c>
    </row>
    <row r="7" spans="1:16" ht="15" customHeight="1" x14ac:dyDescent="0.2">
      <c r="A7" s="10" t="s">
        <v>9</v>
      </c>
      <c r="B7" s="15">
        <v>888</v>
      </c>
      <c r="C7" s="15">
        <v>878</v>
      </c>
      <c r="D7" s="15">
        <v>873</v>
      </c>
      <c r="E7" s="15">
        <v>871</v>
      </c>
      <c r="F7" s="15">
        <v>873</v>
      </c>
      <c r="G7" s="15">
        <v>877</v>
      </c>
      <c r="H7" s="15">
        <v>883</v>
      </c>
      <c r="I7" s="15">
        <v>891</v>
      </c>
      <c r="J7" s="15">
        <v>900</v>
      </c>
      <c r="K7" s="15">
        <v>910</v>
      </c>
      <c r="L7" s="15">
        <v>920</v>
      </c>
      <c r="M7" s="16"/>
      <c r="N7" s="17">
        <v>32</v>
      </c>
      <c r="O7" s="18">
        <v>3.6036036036036036E-2</v>
      </c>
      <c r="P7" s="18">
        <v>3.5464665886870694E-3</v>
      </c>
    </row>
    <row r="8" spans="1:16" ht="15" customHeight="1" x14ac:dyDescent="0.2">
      <c r="A8" s="9" t="s">
        <v>10</v>
      </c>
      <c r="B8" s="11">
        <v>900</v>
      </c>
      <c r="C8" s="11">
        <v>920</v>
      </c>
      <c r="D8" s="11">
        <v>934</v>
      </c>
      <c r="E8" s="11">
        <v>944</v>
      </c>
      <c r="F8" s="11">
        <v>952</v>
      </c>
      <c r="G8" s="11">
        <v>959</v>
      </c>
      <c r="H8" s="11">
        <v>965</v>
      </c>
      <c r="I8" s="11">
        <v>972</v>
      </c>
      <c r="J8" s="11">
        <v>979</v>
      </c>
      <c r="K8" s="11">
        <v>986</v>
      </c>
      <c r="L8" s="11">
        <v>993</v>
      </c>
      <c r="M8" s="12"/>
      <c r="N8" s="13">
        <v>93</v>
      </c>
      <c r="O8" s="14">
        <v>0.10333333333333333</v>
      </c>
      <c r="P8" s="14">
        <v>9.8820986931864585E-3</v>
      </c>
    </row>
    <row r="9" spans="1:16" ht="15" customHeight="1" x14ac:dyDescent="0.2">
      <c r="A9" s="10" t="s">
        <v>11</v>
      </c>
      <c r="B9" s="15">
        <v>835</v>
      </c>
      <c r="C9" s="15">
        <v>860</v>
      </c>
      <c r="D9" s="15">
        <v>885</v>
      </c>
      <c r="E9" s="15">
        <v>908</v>
      </c>
      <c r="F9" s="15">
        <v>928</v>
      </c>
      <c r="G9" s="15">
        <v>945</v>
      </c>
      <c r="H9" s="15">
        <v>961</v>
      </c>
      <c r="I9" s="15">
        <v>974</v>
      </c>
      <c r="J9" s="15">
        <v>986</v>
      </c>
      <c r="K9" s="15">
        <v>997</v>
      </c>
      <c r="L9" s="15">
        <v>1008</v>
      </c>
      <c r="M9" s="16"/>
      <c r="N9" s="17">
        <v>173</v>
      </c>
      <c r="O9" s="18">
        <v>0.20718562874251498</v>
      </c>
      <c r="P9" s="18">
        <v>1.9007559110107097E-2</v>
      </c>
    </row>
    <row r="10" spans="1:16" ht="15" customHeight="1" x14ac:dyDescent="0.2">
      <c r="A10" s="9" t="s">
        <v>12</v>
      </c>
      <c r="B10" s="11">
        <v>820</v>
      </c>
      <c r="C10" s="11">
        <v>839</v>
      </c>
      <c r="D10" s="11">
        <v>859</v>
      </c>
      <c r="E10" s="11">
        <v>880</v>
      </c>
      <c r="F10" s="11">
        <v>901</v>
      </c>
      <c r="G10" s="11">
        <v>922</v>
      </c>
      <c r="H10" s="11">
        <v>943</v>
      </c>
      <c r="I10" s="11">
        <v>962</v>
      </c>
      <c r="J10" s="11">
        <v>980</v>
      </c>
      <c r="K10" s="11">
        <v>997</v>
      </c>
      <c r="L10" s="11">
        <v>1013</v>
      </c>
      <c r="M10" s="12"/>
      <c r="N10" s="13">
        <v>193</v>
      </c>
      <c r="O10" s="14">
        <v>0.23536585365853657</v>
      </c>
      <c r="P10" s="14">
        <v>2.1361678983503607E-2</v>
      </c>
    </row>
    <row r="11" spans="1:16" ht="15" customHeight="1" x14ac:dyDescent="0.2">
      <c r="A11" s="10" t="s">
        <v>13</v>
      </c>
      <c r="B11" s="15">
        <v>783</v>
      </c>
      <c r="C11" s="15">
        <v>797</v>
      </c>
      <c r="D11" s="15">
        <v>812</v>
      </c>
      <c r="E11" s="15">
        <v>828</v>
      </c>
      <c r="F11" s="15">
        <v>845</v>
      </c>
      <c r="G11" s="15">
        <v>862</v>
      </c>
      <c r="H11" s="15">
        <v>881</v>
      </c>
      <c r="I11" s="15">
        <v>900</v>
      </c>
      <c r="J11" s="15">
        <v>918</v>
      </c>
      <c r="K11" s="15">
        <v>937</v>
      </c>
      <c r="L11" s="15">
        <v>955</v>
      </c>
      <c r="M11" s="16"/>
      <c r="N11" s="17">
        <v>172</v>
      </c>
      <c r="O11" s="18">
        <v>0.21966794380587484</v>
      </c>
      <c r="P11" s="18">
        <v>2.0056343451980929E-2</v>
      </c>
    </row>
    <row r="12" spans="1:16" ht="15" customHeight="1" x14ac:dyDescent="0.2">
      <c r="A12" s="9" t="s">
        <v>14</v>
      </c>
      <c r="B12" s="11">
        <v>859</v>
      </c>
      <c r="C12" s="11">
        <v>856</v>
      </c>
      <c r="D12" s="11">
        <v>856</v>
      </c>
      <c r="E12" s="11">
        <v>859</v>
      </c>
      <c r="F12" s="11">
        <v>865</v>
      </c>
      <c r="G12" s="11">
        <v>873</v>
      </c>
      <c r="H12" s="11">
        <v>884</v>
      </c>
      <c r="I12" s="11">
        <v>896</v>
      </c>
      <c r="J12" s="11">
        <v>909</v>
      </c>
      <c r="K12" s="11">
        <v>923</v>
      </c>
      <c r="L12" s="11">
        <v>938</v>
      </c>
      <c r="M12" s="12"/>
      <c r="N12" s="13">
        <v>79</v>
      </c>
      <c r="O12" s="14">
        <v>9.1967403958090804E-2</v>
      </c>
      <c r="P12" s="14">
        <v>8.8369197630928653E-3</v>
      </c>
    </row>
    <row r="13" spans="1:16" ht="15" customHeight="1" x14ac:dyDescent="0.2">
      <c r="A13" s="10" t="s">
        <v>15</v>
      </c>
      <c r="B13" s="15">
        <v>915</v>
      </c>
      <c r="C13" s="15">
        <v>914</v>
      </c>
      <c r="D13" s="15">
        <v>912</v>
      </c>
      <c r="E13" s="15">
        <v>911</v>
      </c>
      <c r="F13" s="15">
        <v>911</v>
      </c>
      <c r="G13" s="15">
        <v>911</v>
      </c>
      <c r="H13" s="15">
        <v>913</v>
      </c>
      <c r="I13" s="15">
        <v>917</v>
      </c>
      <c r="J13" s="15">
        <v>923</v>
      </c>
      <c r="K13" s="15">
        <v>929</v>
      </c>
      <c r="L13" s="15">
        <v>937</v>
      </c>
      <c r="M13" s="16"/>
      <c r="N13" s="17">
        <v>22</v>
      </c>
      <c r="O13" s="18">
        <v>2.4043715846994537E-2</v>
      </c>
      <c r="P13" s="18">
        <v>2.378746434919865E-3</v>
      </c>
    </row>
    <row r="14" spans="1:16" ht="15" customHeight="1" x14ac:dyDescent="0.2">
      <c r="A14" s="9" t="s">
        <v>16</v>
      </c>
      <c r="B14" s="11">
        <v>1079</v>
      </c>
      <c r="C14" s="11">
        <v>1068</v>
      </c>
      <c r="D14" s="11">
        <v>1059</v>
      </c>
      <c r="E14" s="11">
        <v>1051</v>
      </c>
      <c r="F14" s="11">
        <v>1045</v>
      </c>
      <c r="G14" s="11">
        <v>1040</v>
      </c>
      <c r="H14" s="11">
        <v>1036</v>
      </c>
      <c r="I14" s="11">
        <v>1033</v>
      </c>
      <c r="J14" s="11">
        <v>1031</v>
      </c>
      <c r="K14" s="11">
        <v>1031</v>
      </c>
      <c r="L14" s="11">
        <v>1032</v>
      </c>
      <c r="M14" s="12"/>
      <c r="N14" s="13">
        <v>-47</v>
      </c>
      <c r="O14" s="14">
        <v>-4.3558850787766452E-2</v>
      </c>
      <c r="P14" s="14">
        <v>-4.4436993427934279E-3</v>
      </c>
    </row>
    <row r="15" spans="1:16" ht="15" customHeight="1" x14ac:dyDescent="0.2">
      <c r="A15" s="10" t="s">
        <v>17</v>
      </c>
      <c r="B15" s="15">
        <v>1072</v>
      </c>
      <c r="C15" s="15">
        <v>1072</v>
      </c>
      <c r="D15" s="15">
        <v>1070</v>
      </c>
      <c r="E15" s="15">
        <v>1066</v>
      </c>
      <c r="F15" s="15">
        <v>1062</v>
      </c>
      <c r="G15" s="15">
        <v>1057</v>
      </c>
      <c r="H15" s="15">
        <v>1053</v>
      </c>
      <c r="I15" s="15">
        <v>1048</v>
      </c>
      <c r="J15" s="15">
        <v>1044</v>
      </c>
      <c r="K15" s="15">
        <v>1041</v>
      </c>
      <c r="L15" s="15">
        <v>1039</v>
      </c>
      <c r="M15" s="16"/>
      <c r="N15" s="17">
        <v>-33</v>
      </c>
      <c r="O15" s="18">
        <v>-3.0783582089552237E-2</v>
      </c>
      <c r="P15" s="18">
        <v>-3.1218519078654028E-3</v>
      </c>
    </row>
    <row r="16" spans="1:16" ht="15" customHeight="1" x14ac:dyDescent="0.2">
      <c r="A16" s="9" t="s">
        <v>18</v>
      </c>
      <c r="B16" s="11">
        <v>950</v>
      </c>
      <c r="C16" s="11">
        <v>957</v>
      </c>
      <c r="D16" s="11">
        <v>963</v>
      </c>
      <c r="E16" s="11">
        <v>966</v>
      </c>
      <c r="F16" s="11">
        <v>968</v>
      </c>
      <c r="G16" s="11">
        <v>969</v>
      </c>
      <c r="H16" s="11">
        <v>969</v>
      </c>
      <c r="I16" s="11">
        <v>967</v>
      </c>
      <c r="J16" s="11">
        <v>965</v>
      </c>
      <c r="K16" s="11">
        <v>963</v>
      </c>
      <c r="L16" s="11">
        <v>961</v>
      </c>
      <c r="M16" s="12"/>
      <c r="N16" s="13">
        <v>11</v>
      </c>
      <c r="O16" s="14">
        <v>1.1578947368421053E-2</v>
      </c>
      <c r="P16" s="14">
        <v>1.1519053715205452E-3</v>
      </c>
    </row>
    <row r="17" spans="1:16" ht="15" customHeight="1" x14ac:dyDescent="0.2">
      <c r="A17" s="10" t="s">
        <v>19</v>
      </c>
      <c r="B17" s="15">
        <v>660</v>
      </c>
      <c r="C17" s="15">
        <v>682</v>
      </c>
      <c r="D17" s="15">
        <v>700</v>
      </c>
      <c r="E17" s="15">
        <v>715</v>
      </c>
      <c r="F17" s="15">
        <v>727</v>
      </c>
      <c r="G17" s="15">
        <v>736</v>
      </c>
      <c r="H17" s="15">
        <v>743</v>
      </c>
      <c r="I17" s="15">
        <v>749</v>
      </c>
      <c r="J17" s="15">
        <v>753</v>
      </c>
      <c r="K17" s="15">
        <v>756</v>
      </c>
      <c r="L17" s="15">
        <v>757</v>
      </c>
      <c r="M17" s="16"/>
      <c r="N17" s="17">
        <v>97</v>
      </c>
      <c r="O17" s="18">
        <v>0.14696969696969697</v>
      </c>
      <c r="P17" s="18">
        <v>1.3806787196346315E-2</v>
      </c>
    </row>
    <row r="18" spans="1:16" ht="15" customHeight="1" x14ac:dyDescent="0.2">
      <c r="A18" s="9" t="s">
        <v>20</v>
      </c>
      <c r="B18" s="11">
        <v>385</v>
      </c>
      <c r="C18" s="11">
        <v>407</v>
      </c>
      <c r="D18" s="11">
        <v>427</v>
      </c>
      <c r="E18" s="11">
        <v>446</v>
      </c>
      <c r="F18" s="11">
        <v>464</v>
      </c>
      <c r="G18" s="11">
        <v>480</v>
      </c>
      <c r="H18" s="11">
        <v>494</v>
      </c>
      <c r="I18" s="11">
        <v>506</v>
      </c>
      <c r="J18" s="11">
        <v>516</v>
      </c>
      <c r="K18" s="11">
        <v>524</v>
      </c>
      <c r="L18" s="11">
        <v>530</v>
      </c>
      <c r="M18" s="12"/>
      <c r="N18" s="13">
        <v>145</v>
      </c>
      <c r="O18" s="14">
        <v>0.37662337662337664</v>
      </c>
      <c r="P18" s="14">
        <v>3.2479682017318767E-2</v>
      </c>
    </row>
    <row r="19" spans="1:16" ht="15" customHeight="1" x14ac:dyDescent="0.2">
      <c r="A19" s="10" t="s">
        <v>21</v>
      </c>
      <c r="B19" s="15">
        <v>299</v>
      </c>
      <c r="C19" s="15">
        <v>307</v>
      </c>
      <c r="D19" s="15">
        <v>319</v>
      </c>
      <c r="E19" s="15">
        <v>332</v>
      </c>
      <c r="F19" s="15">
        <v>347</v>
      </c>
      <c r="G19" s="15">
        <v>363</v>
      </c>
      <c r="H19" s="15">
        <v>380</v>
      </c>
      <c r="I19" s="15">
        <v>397</v>
      </c>
      <c r="J19" s="15">
        <v>414</v>
      </c>
      <c r="K19" s="15">
        <v>431</v>
      </c>
      <c r="L19" s="15">
        <v>446</v>
      </c>
      <c r="M19" s="16"/>
      <c r="N19" s="17">
        <v>147</v>
      </c>
      <c r="O19" s="18">
        <v>0.49163879598662208</v>
      </c>
      <c r="P19" s="18">
        <v>4.0797803546685607E-2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14341</v>
      </c>
      <c r="C21" s="22">
        <v>14515</v>
      </c>
      <c r="D21" s="22">
        <v>14688</v>
      </c>
      <c r="E21" s="22">
        <v>14857</v>
      </c>
      <c r="F21" s="22">
        <v>15028</v>
      </c>
      <c r="G21" s="22">
        <v>15191</v>
      </c>
      <c r="H21" s="22">
        <v>15357</v>
      </c>
      <c r="I21" s="22">
        <v>15519</v>
      </c>
      <c r="J21" s="22">
        <v>15678</v>
      </c>
      <c r="K21" s="22">
        <v>15836</v>
      </c>
      <c r="L21" s="22">
        <v>15991</v>
      </c>
      <c r="M21" s="23"/>
      <c r="N21" s="24">
        <v>1650</v>
      </c>
      <c r="O21" s="25">
        <v>0.115054738163308</v>
      </c>
      <c r="P21" s="25">
        <v>1.0949865333229836E-2</v>
      </c>
    </row>
    <row r="22" spans="1:16" ht="15" customHeight="1" x14ac:dyDescent="0.2">
      <c r="A22" s="9" t="s">
        <v>23</v>
      </c>
      <c r="B22" s="11">
        <v>2514</v>
      </c>
      <c r="C22" s="11">
        <v>2549</v>
      </c>
      <c r="D22" s="11">
        <v>2581</v>
      </c>
      <c r="E22" s="11">
        <v>2612</v>
      </c>
      <c r="F22" s="11">
        <v>2642</v>
      </c>
      <c r="G22" s="11">
        <v>2671</v>
      </c>
      <c r="H22" s="11">
        <v>2698</v>
      </c>
      <c r="I22" s="11">
        <v>2726</v>
      </c>
      <c r="J22" s="11">
        <v>2753</v>
      </c>
      <c r="K22" s="11">
        <v>2780</v>
      </c>
      <c r="L22" s="11">
        <v>2807</v>
      </c>
      <c r="M22" s="12"/>
      <c r="N22" s="13">
        <v>293</v>
      </c>
      <c r="O22" s="14">
        <v>0.11654733492442323</v>
      </c>
      <c r="P22" s="14">
        <v>1.108510823044484E-2</v>
      </c>
    </row>
    <row r="23" spans="1:16" ht="15" customHeight="1" x14ac:dyDescent="0.2">
      <c r="A23" s="10" t="s">
        <v>24</v>
      </c>
      <c r="B23" s="15">
        <v>8461</v>
      </c>
      <c r="C23" s="15">
        <v>8541</v>
      </c>
      <c r="D23" s="15">
        <v>8628</v>
      </c>
      <c r="E23" s="15">
        <v>8720</v>
      </c>
      <c r="F23" s="15">
        <v>8818</v>
      </c>
      <c r="G23" s="15">
        <v>8915</v>
      </c>
      <c r="H23" s="15">
        <v>9020</v>
      </c>
      <c r="I23" s="15">
        <v>9126</v>
      </c>
      <c r="J23" s="15">
        <v>9233</v>
      </c>
      <c r="K23" s="15">
        <v>9341</v>
      </c>
      <c r="L23" s="15">
        <v>9451</v>
      </c>
      <c r="M23" s="16"/>
      <c r="N23" s="17">
        <v>990</v>
      </c>
      <c r="O23" s="18">
        <v>0.11700744592837727</v>
      </c>
      <c r="P23" s="18">
        <v>1.1126765679660755E-2</v>
      </c>
    </row>
    <row r="24" spans="1:16" ht="15" customHeight="1" x14ac:dyDescent="0.2">
      <c r="A24" s="9" t="s">
        <v>25</v>
      </c>
      <c r="B24" s="11">
        <v>3366</v>
      </c>
      <c r="C24" s="11">
        <v>3425</v>
      </c>
      <c r="D24" s="11">
        <v>3479</v>
      </c>
      <c r="E24" s="11">
        <v>3525</v>
      </c>
      <c r="F24" s="11">
        <v>3568</v>
      </c>
      <c r="G24" s="11">
        <v>3605</v>
      </c>
      <c r="H24" s="11">
        <v>3639</v>
      </c>
      <c r="I24" s="11">
        <v>3667</v>
      </c>
      <c r="J24" s="11">
        <v>3692</v>
      </c>
      <c r="K24" s="11">
        <v>3715</v>
      </c>
      <c r="L24" s="11">
        <v>3733</v>
      </c>
      <c r="M24" s="12"/>
      <c r="N24" s="13">
        <v>367</v>
      </c>
      <c r="O24" s="14">
        <v>0.10903149138443256</v>
      </c>
      <c r="P24" s="14">
        <v>1.0402443516160931E-2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7275</v>
      </c>
      <c r="C26" s="15">
        <v>7373</v>
      </c>
      <c r="D26" s="15">
        <v>7469</v>
      </c>
      <c r="E26" s="15">
        <v>7564</v>
      </c>
      <c r="F26" s="15">
        <v>7658</v>
      </c>
      <c r="G26" s="15">
        <v>7748</v>
      </c>
      <c r="H26" s="15">
        <v>7839</v>
      </c>
      <c r="I26" s="15">
        <v>7929</v>
      </c>
      <c r="J26" s="15">
        <v>8017</v>
      </c>
      <c r="K26" s="15">
        <v>8104</v>
      </c>
      <c r="L26" s="15">
        <v>8189</v>
      </c>
      <c r="M26" s="16"/>
      <c r="N26" s="17">
        <v>914</v>
      </c>
      <c r="O26" s="18">
        <v>0.12563573883161511</v>
      </c>
      <c r="P26" s="18">
        <v>1.1905106029391543E-2</v>
      </c>
    </row>
    <row r="27" spans="1:16" ht="15" customHeight="1" x14ac:dyDescent="0.2">
      <c r="A27" s="9" t="s">
        <v>27</v>
      </c>
      <c r="B27" s="11">
        <v>7066</v>
      </c>
      <c r="C27" s="11">
        <v>7142</v>
      </c>
      <c r="D27" s="11">
        <v>7219</v>
      </c>
      <c r="E27" s="11">
        <v>7293</v>
      </c>
      <c r="F27" s="11">
        <v>7370</v>
      </c>
      <c r="G27" s="11">
        <v>7443</v>
      </c>
      <c r="H27" s="11">
        <v>7518</v>
      </c>
      <c r="I27" s="11">
        <v>7590</v>
      </c>
      <c r="J27" s="11">
        <v>7661</v>
      </c>
      <c r="K27" s="11">
        <v>7732</v>
      </c>
      <c r="L27" s="11">
        <v>7802</v>
      </c>
      <c r="M27" s="12"/>
      <c r="N27" s="13">
        <v>736</v>
      </c>
      <c r="O27" s="14">
        <v>0.10416076988395132</v>
      </c>
      <c r="P27" s="14">
        <v>9.9578084964724312E-3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6946</v>
      </c>
      <c r="C29" s="15">
        <v>7022</v>
      </c>
      <c r="D29" s="15">
        <v>7100</v>
      </c>
      <c r="E29" s="15">
        <v>7185</v>
      </c>
      <c r="F29" s="15">
        <v>7272</v>
      </c>
      <c r="G29" s="15">
        <v>7356</v>
      </c>
      <c r="H29" s="15">
        <v>7447</v>
      </c>
      <c r="I29" s="15">
        <v>7537</v>
      </c>
      <c r="J29" s="15">
        <v>7626</v>
      </c>
      <c r="K29" s="15">
        <v>7719</v>
      </c>
      <c r="L29" s="15">
        <v>7813</v>
      </c>
      <c r="M29" s="16"/>
      <c r="N29" s="17">
        <v>867</v>
      </c>
      <c r="O29" s="18">
        <v>0.12482004031097034</v>
      </c>
      <c r="P29" s="18">
        <v>1.1831753811160306E-2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Benewah</vt:lpstr>
      <vt:lpstr>Bonner</vt:lpstr>
      <vt:lpstr>Boundary</vt:lpstr>
      <vt:lpstr>Kootenai</vt:lpstr>
      <vt:lpstr>Shoshone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2025-04-29T21:14:48Z</dcterms:modified>
</cp:coreProperties>
</file>