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8_{ADAA2446-3309-4880-848D-6C5A6D62E7A3}" xr6:coauthVersionLast="45" xr6:coauthVersionMax="45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Blaine" sheetId="2" r:id="rId2"/>
    <sheet name="Camas" sheetId="3" r:id="rId3"/>
    <sheet name="Cassia" sheetId="4" r:id="rId4"/>
    <sheet name="Gooding" sheetId="5" r:id="rId5"/>
    <sheet name="Jerome" sheetId="6" r:id="rId6"/>
    <sheet name="Lincoln" sheetId="9" r:id="rId7"/>
    <sheet name="Minidoka" sheetId="10" r:id="rId8"/>
    <sheet name="Twin Falls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<sst xmlns="http://schemas.openxmlformats.org/spreadsheetml/2006/main" count="261" uniqueCount="29">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</sst>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K7" sqref="K7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f>Blaine!B2+Camas!B2+Cassia!B2+Gooding!B2+Jerome!B2+Lincoln!B2+Minidoka!B2+'Twin Falls'!B2</f>
        <v>15711</v>
      </c>
      <c r="C2" s="13">
        <f>Blaine!C2+Camas!C2+Cassia!C2+Gooding!C2+Jerome!C2+Lincoln!C2+Minidoka!C2+'Twin Falls'!C2</f>
        <v>15733</v>
      </c>
      <c r="D2" s="13">
        <f>Blaine!D2+Camas!D2+Cassia!D2+Gooding!D2+Jerome!D2+Lincoln!D2+Minidoka!D2+'Twin Falls'!D2</f>
        <v>15785</v>
      </c>
      <c r="E2" s="13">
        <f>Blaine!E2+Camas!E2+Cassia!E2+Gooding!E2+Jerome!E2+Lincoln!E2+Minidoka!E2+'Twin Falls'!E2</f>
        <v>15863</v>
      </c>
      <c r="F2" s="13">
        <f>Blaine!F2+Camas!F2+Cassia!F2+Gooding!F2+Jerome!F2+Lincoln!F2+Minidoka!F2+'Twin Falls'!F2</f>
        <v>15960</v>
      </c>
      <c r="G2" s="13">
        <f>Blaine!G2+Camas!G2+Cassia!G2+Gooding!G2+Jerome!G2+Lincoln!G2+Minidoka!G2+'Twin Falls'!G2</f>
        <v>16071</v>
      </c>
      <c r="H2" s="13">
        <f>Blaine!H2+Camas!H2+Cassia!H2+Gooding!H2+Jerome!H2+Lincoln!H2+Minidoka!H2+'Twin Falls'!H2</f>
        <v>16194</v>
      </c>
      <c r="I2" s="13">
        <f>Blaine!I2+Camas!I2+Cassia!I2+Gooding!I2+Jerome!I2+Lincoln!I2+Minidoka!I2+'Twin Falls'!I2</f>
        <v>16324</v>
      </c>
      <c r="J2" s="13">
        <f>Blaine!J2+Camas!J2+Cassia!J2+Gooding!J2+Jerome!J2+Lincoln!J2+Minidoka!J2+'Twin Falls'!J2</f>
        <v>16459</v>
      </c>
      <c r="K2" s="13">
        <f>Blaine!K2+Camas!K2+Cassia!K2+Gooding!K2+Jerome!K2+Lincoln!K2+Minidoka!K2+'Twin Falls'!K2</f>
        <v>16599</v>
      </c>
      <c r="L2" s="13">
        <f>Blaine!L2+Camas!L2+Cassia!L2+Gooding!L2+Jerome!L2+Lincoln!L2+Minidoka!L2+'Twin Falls'!L2</f>
        <v>16738</v>
      </c>
      <c r="M2" s="12"/>
      <c r="N2" s="13">
        <f>L2-B2</f>
        <v>1027</v>
      </c>
      <c r="O2" s="14">
        <f>N2/B2</f>
        <v>6.5368213353701229E-2</v>
      </c>
      <c r="P2" s="14">
        <f>(L2/B2)^(1/10)-1</f>
        <v>6.3521377610353813E-3</v>
      </c>
    </row>
    <row r="3" spans="1:16" ht="15" customHeight="1" x14ac:dyDescent="0.2">
      <c r="A3" s="10" t="s">
        <v>5</v>
      </c>
      <c r="B3" s="17">
        <f>Blaine!B3+Camas!B3+Cassia!B3+Gooding!B3+Jerome!B3+Lincoln!B3+Minidoka!B3+'Twin Falls'!B3</f>
        <v>17113</v>
      </c>
      <c r="C3" s="17">
        <f>Blaine!C3+Camas!C3+Cassia!C3+Gooding!C3+Jerome!C3+Lincoln!C3+Minidoka!C3+'Twin Falls'!C3</f>
        <v>17034</v>
      </c>
      <c r="D3" s="17">
        <f>Blaine!D3+Camas!D3+Cassia!D3+Gooding!D3+Jerome!D3+Lincoln!D3+Minidoka!D3+'Twin Falls'!D3</f>
        <v>16975</v>
      </c>
      <c r="E3" s="17">
        <f>Blaine!E3+Camas!E3+Cassia!E3+Gooding!E3+Jerome!E3+Lincoln!E3+Minidoka!E3+'Twin Falls'!E3</f>
        <v>16939</v>
      </c>
      <c r="F3" s="17">
        <f>Blaine!F3+Camas!F3+Cassia!F3+Gooding!F3+Jerome!F3+Lincoln!F3+Minidoka!F3+'Twin Falls'!F3</f>
        <v>16926</v>
      </c>
      <c r="G3" s="17">
        <f>Blaine!G3+Camas!G3+Cassia!G3+Gooding!G3+Jerome!G3+Lincoln!G3+Minidoka!G3+'Twin Falls'!G3</f>
        <v>16933</v>
      </c>
      <c r="H3" s="17">
        <f>Blaine!H3+Camas!H3+Cassia!H3+Gooding!H3+Jerome!H3+Lincoln!H3+Minidoka!H3+'Twin Falls'!H3</f>
        <v>16960</v>
      </c>
      <c r="I3" s="17">
        <f>Blaine!I3+Camas!I3+Cassia!I3+Gooding!I3+Jerome!I3+Lincoln!I3+Minidoka!I3+'Twin Falls'!I3</f>
        <v>17008</v>
      </c>
      <c r="J3" s="17">
        <f>Blaine!J3+Camas!J3+Cassia!J3+Gooding!J3+Jerome!J3+Lincoln!J3+Minidoka!J3+'Twin Falls'!J3</f>
        <v>17072</v>
      </c>
      <c r="K3" s="17">
        <f>Blaine!K3+Camas!K3+Cassia!K3+Gooding!K3+Jerome!K3+Lincoln!K3+Minidoka!K3+'Twin Falls'!K3</f>
        <v>17150</v>
      </c>
      <c r="L3" s="17">
        <f>Blaine!L3+Camas!L3+Cassia!L3+Gooding!L3+Jerome!L3+Lincoln!L3+Minidoka!L3+'Twin Falls'!L3</f>
        <v>17242</v>
      </c>
      <c r="M3" s="16"/>
      <c r="N3" s="17">
        <f t="shared" ref="N3:N29" si="0">L3-B3</f>
        <v>129</v>
      </c>
      <c r="O3" s="18">
        <f t="shared" ref="O3:O29" si="1">N3/B3</f>
        <v>7.5381289078478349E-3</v>
      </c>
      <c r="P3" s="18">
        <f t="shared" ref="P3:P29" si="2">(L3/B3)^(1/10)-1</f>
        <v>7.5126797977076443E-4</v>
      </c>
    </row>
    <row r="4" spans="1:16" ht="15" customHeight="1" x14ac:dyDescent="0.2">
      <c r="A4" s="9" t="s">
        <v>6</v>
      </c>
      <c r="B4" s="13">
        <f>Blaine!B4+Camas!B4+Cassia!B4+Gooding!B4+Jerome!B4+Lincoln!B4+Minidoka!B4+'Twin Falls'!B4</f>
        <v>18945</v>
      </c>
      <c r="C4" s="13">
        <f>Blaine!C4+Camas!C4+Cassia!C4+Gooding!C4+Jerome!C4+Lincoln!C4+Minidoka!C4+'Twin Falls'!C4</f>
        <v>18894</v>
      </c>
      <c r="D4" s="13">
        <f>Blaine!D4+Camas!D4+Cassia!D4+Gooding!D4+Jerome!D4+Lincoln!D4+Minidoka!D4+'Twin Falls'!D4</f>
        <v>18836</v>
      </c>
      <c r="E4" s="13">
        <f>Blaine!E4+Camas!E4+Cassia!E4+Gooding!E4+Jerome!E4+Lincoln!E4+Minidoka!E4+'Twin Falls'!E4</f>
        <v>18780</v>
      </c>
      <c r="F4" s="13">
        <f>Blaine!F4+Camas!F4+Cassia!F4+Gooding!F4+Jerome!F4+Lincoln!F4+Minidoka!F4+'Twin Falls'!F4</f>
        <v>18726</v>
      </c>
      <c r="G4" s="13">
        <f>Blaine!G4+Camas!G4+Cassia!G4+Gooding!G4+Jerome!G4+Lincoln!G4+Minidoka!G4+'Twin Falls'!G4</f>
        <v>18680</v>
      </c>
      <c r="H4" s="13">
        <f>Blaine!H4+Camas!H4+Cassia!H4+Gooding!H4+Jerome!H4+Lincoln!H4+Minidoka!H4+'Twin Falls'!H4</f>
        <v>18645</v>
      </c>
      <c r="I4" s="13">
        <f>Blaine!I4+Camas!I4+Cassia!I4+Gooding!I4+Jerome!I4+Lincoln!I4+Minidoka!I4+'Twin Falls'!I4</f>
        <v>18622</v>
      </c>
      <c r="J4" s="13">
        <f>Blaine!J4+Camas!J4+Cassia!J4+Gooding!J4+Jerome!J4+Lincoln!J4+Minidoka!J4+'Twin Falls'!J4</f>
        <v>18614</v>
      </c>
      <c r="K4" s="13">
        <f>Blaine!K4+Camas!K4+Cassia!K4+Gooding!K4+Jerome!K4+Lincoln!K4+Minidoka!K4+'Twin Falls'!K4</f>
        <v>18621</v>
      </c>
      <c r="L4" s="13">
        <f>Blaine!L4+Camas!L4+Cassia!L4+Gooding!L4+Jerome!L4+Lincoln!L4+Minidoka!L4+'Twin Falls'!L4</f>
        <v>18640</v>
      </c>
      <c r="M4" s="12"/>
      <c r="N4" s="13">
        <f t="shared" si="0"/>
        <v>-305</v>
      </c>
      <c r="O4" s="14">
        <f t="shared" si="1"/>
        <v>-1.6099234626550541E-2</v>
      </c>
      <c r="P4" s="14">
        <f t="shared" si="2"/>
        <v>-1.6217071309103659E-3</v>
      </c>
    </row>
    <row r="5" spans="1:16" ht="15" customHeight="1" x14ac:dyDescent="0.2">
      <c r="A5" s="10" t="s">
        <v>7</v>
      </c>
      <c r="B5" s="17">
        <f>Blaine!B5+Camas!B5+Cassia!B5+Gooding!B5+Jerome!B5+Lincoln!B5+Minidoka!B5+'Twin Falls'!B5</f>
        <v>19049</v>
      </c>
      <c r="C5" s="17">
        <f>Blaine!C5+Camas!C5+Cassia!C5+Gooding!C5+Jerome!C5+Lincoln!C5+Minidoka!C5+'Twin Falls'!C5</f>
        <v>19019</v>
      </c>
      <c r="D5" s="17">
        <f>Blaine!D5+Camas!D5+Cassia!D5+Gooding!D5+Jerome!D5+Lincoln!D5+Minidoka!D5+'Twin Falls'!D5</f>
        <v>18985</v>
      </c>
      <c r="E5" s="17">
        <f>Blaine!E5+Camas!E5+Cassia!E5+Gooding!E5+Jerome!E5+Lincoln!E5+Minidoka!E5+'Twin Falls'!E5</f>
        <v>18947</v>
      </c>
      <c r="F5" s="17">
        <f>Blaine!F5+Camas!F5+Cassia!F5+Gooding!F5+Jerome!F5+Lincoln!F5+Minidoka!F5+'Twin Falls'!F5</f>
        <v>18904</v>
      </c>
      <c r="G5" s="17">
        <f>Blaine!G5+Camas!G5+Cassia!G5+Gooding!G5+Jerome!G5+Lincoln!G5+Minidoka!G5+'Twin Falls'!G5</f>
        <v>18859</v>
      </c>
      <c r="H5" s="17">
        <f>Blaine!H5+Camas!H5+Cassia!H5+Gooding!H5+Jerome!H5+Lincoln!H5+Minidoka!H5+'Twin Falls'!H5</f>
        <v>18815</v>
      </c>
      <c r="I5" s="17">
        <f>Blaine!I5+Camas!I5+Cassia!I5+Gooding!I5+Jerome!I5+Lincoln!I5+Minidoka!I5+'Twin Falls'!I5</f>
        <v>18770</v>
      </c>
      <c r="J5" s="17">
        <f>Blaine!J5+Camas!J5+Cassia!J5+Gooding!J5+Jerome!J5+Lincoln!J5+Minidoka!J5+'Twin Falls'!J5</f>
        <v>18731</v>
      </c>
      <c r="K5" s="17">
        <f>Blaine!K5+Camas!K5+Cassia!K5+Gooding!K5+Jerome!K5+Lincoln!K5+Minidoka!K5+'Twin Falls'!K5</f>
        <v>18698</v>
      </c>
      <c r="L5" s="17">
        <f>Blaine!L5+Camas!L5+Cassia!L5+Gooding!L5+Jerome!L5+Lincoln!L5+Minidoka!L5+'Twin Falls'!L5</f>
        <v>18672</v>
      </c>
      <c r="M5" s="16"/>
      <c r="N5" s="17">
        <f t="shared" si="0"/>
        <v>-377</v>
      </c>
      <c r="O5" s="18">
        <f t="shared" si="1"/>
        <v>-1.9791065147776787E-2</v>
      </c>
      <c r="P5" s="18">
        <f t="shared" si="2"/>
        <v>-1.9969565450213E-3</v>
      </c>
    </row>
    <row r="6" spans="1:16" ht="15" customHeight="1" x14ac:dyDescent="0.2">
      <c r="A6" s="9" t="s">
        <v>8</v>
      </c>
      <c r="B6" s="13">
        <f>Blaine!B6+Camas!B6+Cassia!B6+Gooding!B6+Jerome!B6+Lincoln!B6+Minidoka!B6+'Twin Falls'!B6</f>
        <v>14872</v>
      </c>
      <c r="C6" s="13">
        <f>Blaine!C6+Camas!C6+Cassia!C6+Gooding!C6+Jerome!C6+Lincoln!C6+Minidoka!C6+'Twin Falls'!C6</f>
        <v>15325</v>
      </c>
      <c r="D6" s="13">
        <f>Blaine!D6+Camas!D6+Cassia!D6+Gooding!D6+Jerome!D6+Lincoln!D6+Minidoka!D6+'Twin Falls'!D6</f>
        <v>15681</v>
      </c>
      <c r="E6" s="13">
        <f>Blaine!E6+Camas!E6+Cassia!E6+Gooding!E6+Jerome!E6+Lincoln!E6+Minidoka!E6+'Twin Falls'!E6</f>
        <v>15956</v>
      </c>
      <c r="F6" s="13">
        <f>Blaine!F6+Camas!F6+Cassia!F6+Gooding!F6+Jerome!F6+Lincoln!F6+Minidoka!F6+'Twin Falls'!F6</f>
        <v>16167</v>
      </c>
      <c r="G6" s="13">
        <f>Blaine!G6+Camas!G6+Cassia!G6+Gooding!G6+Jerome!G6+Lincoln!G6+Minidoka!G6+'Twin Falls'!G6</f>
        <v>16329</v>
      </c>
      <c r="H6" s="13">
        <f>Blaine!H6+Camas!H6+Cassia!H6+Gooding!H6+Jerome!H6+Lincoln!H6+Minidoka!H6+'Twin Falls'!H6</f>
        <v>16450</v>
      </c>
      <c r="I6" s="13">
        <f>Blaine!I6+Camas!I6+Cassia!I6+Gooding!I6+Jerome!I6+Lincoln!I6+Minidoka!I6+'Twin Falls'!I6</f>
        <v>16539</v>
      </c>
      <c r="J6" s="13">
        <f>Blaine!J6+Camas!J6+Cassia!J6+Gooding!J6+Jerome!J6+Lincoln!J6+Minidoka!J6+'Twin Falls'!J6</f>
        <v>16599</v>
      </c>
      <c r="K6" s="13">
        <f>Blaine!K6+Camas!K6+Cassia!K6+Gooding!K6+Jerome!K6+Lincoln!K6+Minidoka!K6+'Twin Falls'!K6</f>
        <v>16639</v>
      </c>
      <c r="L6" s="13">
        <f>Blaine!L6+Camas!L6+Cassia!L6+Gooding!L6+Jerome!L6+Lincoln!L6+Minidoka!L6+'Twin Falls'!L6</f>
        <v>16663</v>
      </c>
      <c r="M6" s="12"/>
      <c r="N6" s="13">
        <f t="shared" si="0"/>
        <v>1791</v>
      </c>
      <c r="O6" s="14">
        <f t="shared" si="1"/>
        <v>0.12042764927380312</v>
      </c>
      <c r="P6" s="14">
        <f t="shared" si="2"/>
        <v>1.1435940282415791E-2</v>
      </c>
    </row>
    <row r="7" spans="1:16" ht="15" customHeight="1" x14ac:dyDescent="0.2">
      <c r="A7" s="10" t="s">
        <v>9</v>
      </c>
      <c r="B7" s="17">
        <f>Blaine!B7+Camas!B7+Cassia!B7+Gooding!B7+Jerome!B7+Lincoln!B7+Minidoka!B7+'Twin Falls'!B7</f>
        <v>14923</v>
      </c>
      <c r="C7" s="17">
        <f>Blaine!C7+Camas!C7+Cassia!C7+Gooding!C7+Jerome!C7+Lincoln!C7+Minidoka!C7+'Twin Falls'!C7</f>
        <v>15190</v>
      </c>
      <c r="D7" s="17">
        <f>Blaine!D7+Camas!D7+Cassia!D7+Gooding!D7+Jerome!D7+Lincoln!D7+Minidoka!D7+'Twin Falls'!D7</f>
        <v>15488</v>
      </c>
      <c r="E7" s="17">
        <f>Blaine!E7+Camas!E7+Cassia!E7+Gooding!E7+Jerome!E7+Lincoln!E7+Minidoka!E7+'Twin Falls'!E7</f>
        <v>15799</v>
      </c>
      <c r="F7" s="17">
        <f>Blaine!F7+Camas!F7+Cassia!F7+Gooding!F7+Jerome!F7+Lincoln!F7+Minidoka!F7+'Twin Falls'!F7</f>
        <v>16102</v>
      </c>
      <c r="G7" s="17">
        <f>Blaine!G7+Camas!G7+Cassia!G7+Gooding!G7+Jerome!G7+Lincoln!G7+Minidoka!G7+'Twin Falls'!G7</f>
        <v>16386</v>
      </c>
      <c r="H7" s="17">
        <f>Blaine!H7+Camas!H7+Cassia!H7+Gooding!H7+Jerome!H7+Lincoln!H7+Minidoka!H7+'Twin Falls'!H7</f>
        <v>16645</v>
      </c>
      <c r="I7" s="17">
        <f>Blaine!I7+Camas!I7+Cassia!I7+Gooding!I7+Jerome!I7+Lincoln!I7+Minidoka!I7+'Twin Falls'!I7</f>
        <v>16875</v>
      </c>
      <c r="J7" s="17">
        <f>Blaine!J7+Camas!J7+Cassia!J7+Gooding!J7+Jerome!J7+Lincoln!J7+Minidoka!J7+'Twin Falls'!J7</f>
        <v>17078</v>
      </c>
      <c r="K7" s="17">
        <f>Blaine!K7+Camas!K7+Cassia!K7+Gooding!K7+Jerome!K7+Lincoln!K7+Minidoka!K7+'Twin Falls'!K7</f>
        <v>17252</v>
      </c>
      <c r="L7" s="17">
        <f>Blaine!L7+Camas!L7+Cassia!L7+Gooding!L7+Jerome!L7+Lincoln!L7+Minidoka!L7+'Twin Falls'!L7</f>
        <v>17399</v>
      </c>
      <c r="M7" s="16"/>
      <c r="N7" s="17">
        <f t="shared" si="0"/>
        <v>2476</v>
      </c>
      <c r="O7" s="18">
        <f t="shared" si="1"/>
        <v>0.16591838102258258</v>
      </c>
      <c r="P7" s="18">
        <f t="shared" si="2"/>
        <v>1.546933906236081E-2</v>
      </c>
    </row>
    <row r="8" spans="1:16" ht="15" customHeight="1" x14ac:dyDescent="0.2">
      <c r="A8" s="9" t="s">
        <v>10</v>
      </c>
      <c r="B8" s="13">
        <f>Blaine!B8+Camas!B8+Cassia!B8+Gooding!B8+Jerome!B8+Lincoln!B8+Minidoka!B8+'Twin Falls'!B8</f>
        <v>16027</v>
      </c>
      <c r="C8" s="13">
        <f>Blaine!C8+Camas!C8+Cassia!C8+Gooding!C8+Jerome!C8+Lincoln!C8+Minidoka!C8+'Twin Falls'!C8</f>
        <v>16050</v>
      </c>
      <c r="D8" s="13">
        <f>Blaine!D8+Camas!D8+Cassia!D8+Gooding!D8+Jerome!D8+Lincoln!D8+Minidoka!D8+'Twin Falls'!D8</f>
        <v>16120</v>
      </c>
      <c r="E8" s="13">
        <f>Blaine!E8+Camas!E8+Cassia!E8+Gooding!E8+Jerome!E8+Lincoln!E8+Minidoka!E8+'Twin Falls'!E8</f>
        <v>16238</v>
      </c>
      <c r="F8" s="13">
        <f>Blaine!F8+Camas!F8+Cassia!F8+Gooding!F8+Jerome!F8+Lincoln!F8+Minidoka!F8+'Twin Falls'!F8</f>
        <v>16395</v>
      </c>
      <c r="G8" s="13">
        <f>Blaine!G8+Camas!G8+Cassia!G8+Gooding!G8+Jerome!G8+Lincoln!G8+Minidoka!G8+'Twin Falls'!G8</f>
        <v>16576</v>
      </c>
      <c r="H8" s="13">
        <f>Blaine!H8+Camas!H8+Cassia!H8+Gooding!H8+Jerome!H8+Lincoln!H8+Minidoka!H8+'Twin Falls'!H8</f>
        <v>16780</v>
      </c>
      <c r="I8" s="13">
        <f>Blaine!I8+Camas!I8+Cassia!I8+Gooding!I8+Jerome!I8+Lincoln!I8+Minidoka!I8+'Twin Falls'!I8</f>
        <v>16995</v>
      </c>
      <c r="J8" s="13">
        <f>Blaine!J8+Camas!J8+Cassia!J8+Gooding!J8+Jerome!J8+Lincoln!J8+Minidoka!J8+'Twin Falls'!J8</f>
        <v>17212</v>
      </c>
      <c r="K8" s="13">
        <f>Blaine!K8+Camas!K8+Cassia!K8+Gooding!K8+Jerome!K8+Lincoln!K8+Minidoka!K8+'Twin Falls'!K8</f>
        <v>17425</v>
      </c>
      <c r="L8" s="13">
        <f>Blaine!L8+Camas!L8+Cassia!L8+Gooding!L8+Jerome!L8+Lincoln!L8+Minidoka!L8+'Twin Falls'!L8</f>
        <v>17628</v>
      </c>
      <c r="M8" s="12"/>
      <c r="N8" s="13">
        <f t="shared" si="0"/>
        <v>1601</v>
      </c>
      <c r="O8" s="14">
        <f t="shared" si="1"/>
        <v>9.9893928994821232E-2</v>
      </c>
      <c r="P8" s="14">
        <f t="shared" si="2"/>
        <v>9.5668471905228092E-3</v>
      </c>
    </row>
    <row r="9" spans="1:16" ht="15" customHeight="1" x14ac:dyDescent="0.2">
      <c r="A9" s="10" t="s">
        <v>11</v>
      </c>
      <c r="B9" s="17">
        <f>Blaine!B9+Camas!B9+Cassia!B9+Gooding!B9+Jerome!B9+Lincoln!B9+Minidoka!B9+'Twin Falls'!B9</f>
        <v>15850</v>
      </c>
      <c r="C9" s="17">
        <f>Blaine!C9+Camas!C9+Cassia!C9+Gooding!C9+Jerome!C9+Lincoln!C9+Minidoka!C9+'Twin Falls'!C9</f>
        <v>16098</v>
      </c>
      <c r="D9" s="17">
        <f>Blaine!D9+Camas!D9+Cassia!D9+Gooding!D9+Jerome!D9+Lincoln!D9+Minidoka!D9+'Twin Falls'!D9</f>
        <v>16300</v>
      </c>
      <c r="E9" s="17">
        <f>Blaine!E9+Camas!E9+Cassia!E9+Gooding!E9+Jerome!E9+Lincoln!E9+Minidoka!E9+'Twin Falls'!E9</f>
        <v>16474</v>
      </c>
      <c r="F9" s="17">
        <f>Blaine!F9+Camas!F9+Cassia!F9+Gooding!F9+Jerome!F9+Lincoln!F9+Minidoka!F9+'Twin Falls'!F9</f>
        <v>16638</v>
      </c>
      <c r="G9" s="17">
        <f>Blaine!G9+Camas!G9+Cassia!G9+Gooding!G9+Jerome!G9+Lincoln!G9+Minidoka!G9+'Twin Falls'!G9</f>
        <v>16799</v>
      </c>
      <c r="H9" s="17">
        <f>Blaine!H9+Camas!H9+Cassia!H9+Gooding!H9+Jerome!H9+Lincoln!H9+Minidoka!H9+'Twin Falls'!H9</f>
        <v>16964</v>
      </c>
      <c r="I9" s="17">
        <f>Blaine!I9+Camas!I9+Cassia!I9+Gooding!I9+Jerome!I9+Lincoln!I9+Minidoka!I9+'Twin Falls'!I9</f>
        <v>17136</v>
      </c>
      <c r="J9" s="17">
        <f>Blaine!J9+Camas!J9+Cassia!J9+Gooding!J9+Jerome!J9+Lincoln!J9+Minidoka!J9+'Twin Falls'!J9</f>
        <v>17316</v>
      </c>
      <c r="K9" s="17">
        <f>Blaine!K9+Camas!K9+Cassia!K9+Gooding!K9+Jerome!K9+Lincoln!K9+Minidoka!K9+'Twin Falls'!K9</f>
        <v>17502</v>
      </c>
      <c r="L9" s="17">
        <f>Blaine!L9+Camas!L9+Cassia!L9+Gooding!L9+Jerome!L9+Lincoln!L9+Minidoka!L9+'Twin Falls'!L9</f>
        <v>17695</v>
      </c>
      <c r="M9" s="16"/>
      <c r="N9" s="17">
        <f t="shared" si="0"/>
        <v>1845</v>
      </c>
      <c r="O9" s="18">
        <f t="shared" si="1"/>
        <v>0.11640378548895899</v>
      </c>
      <c r="P9" s="18">
        <f t="shared" si="2"/>
        <v>1.1072108414881932E-2</v>
      </c>
    </row>
    <row r="10" spans="1:16" ht="15" customHeight="1" x14ac:dyDescent="0.2">
      <c r="A10" s="9" t="s">
        <v>12</v>
      </c>
      <c r="B10" s="13">
        <f>Blaine!B10+Camas!B10+Cassia!B10+Gooding!B10+Jerome!B10+Lincoln!B10+Minidoka!B10+'Twin Falls'!B10</f>
        <v>16168</v>
      </c>
      <c r="C10" s="13">
        <f>Blaine!C10+Camas!C10+Cassia!C10+Gooding!C10+Jerome!C10+Lincoln!C10+Minidoka!C10+'Twin Falls'!C10</f>
        <v>16290</v>
      </c>
      <c r="D10" s="13">
        <f>Blaine!D10+Camas!D10+Cassia!D10+Gooding!D10+Jerome!D10+Lincoln!D10+Minidoka!D10+'Twin Falls'!D10</f>
        <v>16435</v>
      </c>
      <c r="E10" s="13">
        <f>Blaine!E10+Camas!E10+Cassia!E10+Gooding!E10+Jerome!E10+Lincoln!E10+Minidoka!E10+'Twin Falls'!E10</f>
        <v>16592</v>
      </c>
      <c r="F10" s="13">
        <f>Blaine!F10+Camas!F10+Cassia!F10+Gooding!F10+Jerome!F10+Lincoln!F10+Minidoka!F10+'Twin Falls'!F10</f>
        <v>16755</v>
      </c>
      <c r="G10" s="13">
        <f>Blaine!G10+Camas!G10+Cassia!G10+Gooding!G10+Jerome!G10+Lincoln!G10+Minidoka!G10+'Twin Falls'!G10</f>
        <v>16915</v>
      </c>
      <c r="H10" s="13">
        <f>Blaine!H10+Camas!H10+Cassia!H10+Gooding!H10+Jerome!H10+Lincoln!H10+Minidoka!H10+'Twin Falls'!H10</f>
        <v>17077</v>
      </c>
      <c r="I10" s="13">
        <f>Blaine!I10+Camas!I10+Cassia!I10+Gooding!I10+Jerome!I10+Lincoln!I10+Minidoka!I10+'Twin Falls'!I10</f>
        <v>17238</v>
      </c>
      <c r="J10" s="13">
        <f>Blaine!J10+Camas!J10+Cassia!J10+Gooding!J10+Jerome!J10+Lincoln!J10+Minidoka!J10+'Twin Falls'!J10</f>
        <v>17403</v>
      </c>
      <c r="K10" s="13">
        <f>Blaine!K10+Camas!K10+Cassia!K10+Gooding!K10+Jerome!K10+Lincoln!K10+Minidoka!K10+'Twin Falls'!K10</f>
        <v>17568</v>
      </c>
      <c r="L10" s="13">
        <f>Blaine!L10+Camas!L10+Cassia!L10+Gooding!L10+Jerome!L10+Lincoln!L10+Minidoka!L10+'Twin Falls'!L10</f>
        <v>17737</v>
      </c>
      <c r="M10" s="12"/>
      <c r="N10" s="13">
        <f t="shared" si="0"/>
        <v>1569</v>
      </c>
      <c r="O10" s="14">
        <f t="shared" si="1"/>
        <v>9.7043542800593768E-2</v>
      </c>
      <c r="P10" s="14">
        <f t="shared" si="2"/>
        <v>9.3049113157461782E-3</v>
      </c>
    </row>
    <row r="11" spans="1:16" ht="15" customHeight="1" x14ac:dyDescent="0.2">
      <c r="A11" s="10" t="s">
        <v>13</v>
      </c>
      <c r="B11" s="17">
        <f>Blaine!B11+Camas!B11+Cassia!B11+Gooding!B11+Jerome!B11+Lincoln!B11+Minidoka!B11+'Twin Falls'!B11</f>
        <v>14579</v>
      </c>
      <c r="C11" s="17">
        <f>Blaine!C11+Camas!C11+Cassia!C11+Gooding!C11+Jerome!C11+Lincoln!C11+Minidoka!C11+'Twin Falls'!C11</f>
        <v>14939</v>
      </c>
      <c r="D11" s="17">
        <f>Blaine!D11+Camas!D11+Cassia!D11+Gooding!D11+Jerome!D11+Lincoln!D11+Minidoka!D11+'Twin Falls'!D11</f>
        <v>15252</v>
      </c>
      <c r="E11" s="17">
        <f>Blaine!E11+Camas!E11+Cassia!E11+Gooding!E11+Jerome!E11+Lincoln!E11+Minidoka!E11+'Twin Falls'!E11</f>
        <v>15530</v>
      </c>
      <c r="F11" s="17">
        <f>Blaine!F11+Camas!F11+Cassia!F11+Gooding!F11+Jerome!F11+Lincoln!F11+Minidoka!F11+'Twin Falls'!F11</f>
        <v>15781</v>
      </c>
      <c r="G11" s="17">
        <f>Blaine!G11+Camas!G11+Cassia!G11+Gooding!G11+Jerome!G11+Lincoln!G11+Minidoka!G11+'Twin Falls'!G11</f>
        <v>16017</v>
      </c>
      <c r="H11" s="17">
        <f>Blaine!H11+Camas!H11+Cassia!H11+Gooding!H11+Jerome!H11+Lincoln!H11+Minidoka!H11+'Twin Falls'!H11</f>
        <v>16234</v>
      </c>
      <c r="I11" s="17">
        <f>Blaine!I11+Camas!I11+Cassia!I11+Gooding!I11+Jerome!I11+Lincoln!I11+Minidoka!I11+'Twin Falls'!I11</f>
        <v>16440</v>
      </c>
      <c r="J11" s="17">
        <f>Blaine!J11+Camas!J11+Cassia!J11+Gooding!J11+Jerome!J11+Lincoln!J11+Minidoka!J11+'Twin Falls'!J11</f>
        <v>16636</v>
      </c>
      <c r="K11" s="17">
        <f>Blaine!K11+Camas!K11+Cassia!K11+Gooding!K11+Jerome!K11+Lincoln!K11+Minidoka!K11+'Twin Falls'!K11</f>
        <v>16824</v>
      </c>
      <c r="L11" s="17">
        <f>Blaine!L11+Camas!L11+Cassia!L11+Gooding!L11+Jerome!L11+Lincoln!L11+Minidoka!L11+'Twin Falls'!L11</f>
        <v>17007</v>
      </c>
      <c r="M11" s="16"/>
      <c r="N11" s="17">
        <f t="shared" si="0"/>
        <v>2428</v>
      </c>
      <c r="O11" s="18">
        <f t="shared" si="1"/>
        <v>0.16654091501474724</v>
      </c>
      <c r="P11" s="18">
        <f t="shared" si="2"/>
        <v>1.5523546316517978E-2</v>
      </c>
    </row>
    <row r="12" spans="1:16" ht="15" customHeight="1" x14ac:dyDescent="0.2">
      <c r="A12" s="9" t="s">
        <v>14</v>
      </c>
      <c r="B12" s="13">
        <f>Blaine!B12+Camas!B12+Cassia!B12+Gooding!B12+Jerome!B12+Lincoln!B12+Minidoka!B12+'Twin Falls'!B12</f>
        <v>13041</v>
      </c>
      <c r="C12" s="13">
        <f>Blaine!C12+Camas!C12+Cassia!C12+Gooding!C12+Jerome!C12+Lincoln!C12+Minidoka!C12+'Twin Falls'!C12</f>
        <v>13333</v>
      </c>
      <c r="D12" s="13">
        <f>Blaine!D12+Camas!D12+Cassia!D12+Gooding!D12+Jerome!D12+Lincoln!D12+Minidoka!D12+'Twin Falls'!D12</f>
        <v>13637</v>
      </c>
      <c r="E12" s="13">
        <f>Blaine!E12+Camas!E12+Cassia!E12+Gooding!E12+Jerome!E12+Lincoln!E12+Minidoka!E12+'Twin Falls'!E12</f>
        <v>13940</v>
      </c>
      <c r="F12" s="13">
        <f>Blaine!F12+Camas!F12+Cassia!F12+Gooding!F12+Jerome!F12+Lincoln!F12+Minidoka!F12+'Twin Falls'!F12</f>
        <v>14238</v>
      </c>
      <c r="G12" s="13">
        <f>Blaine!G12+Camas!G12+Cassia!G12+Gooding!G12+Jerome!G12+Lincoln!G12+Minidoka!G12+'Twin Falls'!G12</f>
        <v>14524</v>
      </c>
      <c r="H12" s="13">
        <f>Blaine!H12+Camas!H12+Cassia!H12+Gooding!H12+Jerome!H12+Lincoln!H12+Minidoka!H12+'Twin Falls'!H12</f>
        <v>14800</v>
      </c>
      <c r="I12" s="13">
        <f>Blaine!I12+Camas!I12+Cassia!I12+Gooding!I12+Jerome!I12+Lincoln!I12+Minidoka!I12+'Twin Falls'!I12</f>
        <v>15063</v>
      </c>
      <c r="J12" s="13">
        <f>Blaine!J12+Camas!J12+Cassia!J12+Gooding!J12+Jerome!J12+Lincoln!J12+Minidoka!J12+'Twin Falls'!J12</f>
        <v>15312</v>
      </c>
      <c r="K12" s="13">
        <f>Blaine!K12+Camas!K12+Cassia!K12+Gooding!K12+Jerome!K12+Lincoln!K12+Minidoka!K12+'Twin Falls'!K12</f>
        <v>15551</v>
      </c>
      <c r="L12" s="13">
        <f>Blaine!L12+Camas!L12+Cassia!L12+Gooding!L12+Jerome!L12+Lincoln!L12+Minidoka!L12+'Twin Falls'!L12</f>
        <v>15779</v>
      </c>
      <c r="M12" s="12"/>
      <c r="N12" s="13">
        <f t="shared" si="0"/>
        <v>2738</v>
      </c>
      <c r="O12" s="14">
        <f t="shared" si="1"/>
        <v>0.20995322444597808</v>
      </c>
      <c r="P12" s="14">
        <f t="shared" si="2"/>
        <v>1.9240936278798415E-2</v>
      </c>
    </row>
    <row r="13" spans="1:16" ht="15" customHeight="1" x14ac:dyDescent="0.2">
      <c r="A13" s="10" t="s">
        <v>15</v>
      </c>
      <c r="B13" s="17">
        <f>Blaine!B13+Camas!B13+Cassia!B13+Gooding!B13+Jerome!B13+Lincoln!B13+Minidoka!B13+'Twin Falls'!B13</f>
        <v>12957</v>
      </c>
      <c r="C13" s="17">
        <f>Blaine!C13+Camas!C13+Cassia!C13+Gooding!C13+Jerome!C13+Lincoln!C13+Minidoka!C13+'Twin Falls'!C13</f>
        <v>13089</v>
      </c>
      <c r="D13" s="17">
        <f>Blaine!D13+Camas!D13+Cassia!D13+Gooding!D13+Jerome!D13+Lincoln!D13+Minidoka!D13+'Twin Falls'!D13</f>
        <v>13252</v>
      </c>
      <c r="E13" s="17">
        <f>Blaine!E13+Camas!E13+Cassia!E13+Gooding!E13+Jerome!E13+Lincoln!E13+Minidoka!E13+'Twin Falls'!E13</f>
        <v>13441</v>
      </c>
      <c r="F13" s="17">
        <f>Blaine!F13+Camas!F13+Cassia!F13+Gooding!F13+Jerome!F13+Lincoln!F13+Minidoka!F13+'Twin Falls'!F13</f>
        <v>13653</v>
      </c>
      <c r="G13" s="17">
        <f>Blaine!G13+Camas!G13+Cassia!G13+Gooding!G13+Jerome!G13+Lincoln!G13+Minidoka!G13+'Twin Falls'!G13</f>
        <v>13878</v>
      </c>
      <c r="H13" s="17">
        <f>Blaine!H13+Camas!H13+Cassia!H13+Gooding!H13+Jerome!H13+Lincoln!H13+Minidoka!H13+'Twin Falls'!H13</f>
        <v>14113</v>
      </c>
      <c r="I13" s="17">
        <f>Blaine!I13+Camas!I13+Cassia!I13+Gooding!I13+Jerome!I13+Lincoln!I13+Minidoka!I13+'Twin Falls'!I13</f>
        <v>14355</v>
      </c>
      <c r="J13" s="17">
        <f>Blaine!J13+Camas!J13+Cassia!J13+Gooding!J13+Jerome!J13+Lincoln!J13+Minidoka!J13+'Twin Falls'!J13</f>
        <v>14598</v>
      </c>
      <c r="K13" s="17">
        <f>Blaine!K13+Camas!K13+Cassia!K13+Gooding!K13+Jerome!K13+Lincoln!K13+Minidoka!K13+'Twin Falls'!K13</f>
        <v>14841</v>
      </c>
      <c r="L13" s="17">
        <f>Blaine!L13+Camas!L13+Cassia!L13+Gooding!L13+Jerome!L13+Lincoln!L13+Minidoka!L13+'Twin Falls'!L13</f>
        <v>15080</v>
      </c>
      <c r="M13" s="16"/>
      <c r="N13" s="17">
        <f t="shared" si="0"/>
        <v>2123</v>
      </c>
      <c r="O13" s="18">
        <f t="shared" si="1"/>
        <v>0.16384965655630163</v>
      </c>
      <c r="P13" s="18">
        <f t="shared" si="2"/>
        <v>1.5289017222500645E-2</v>
      </c>
    </row>
    <row r="14" spans="1:16" ht="15" customHeight="1" x14ac:dyDescent="0.2">
      <c r="A14" s="9" t="s">
        <v>16</v>
      </c>
      <c r="B14" s="13">
        <f>Blaine!B14+Camas!B14+Cassia!B14+Gooding!B14+Jerome!B14+Lincoln!B14+Minidoka!B14+'Twin Falls'!B14</f>
        <v>14707</v>
      </c>
      <c r="C14" s="13">
        <f>Blaine!C14+Camas!C14+Cassia!C14+Gooding!C14+Jerome!C14+Lincoln!C14+Minidoka!C14+'Twin Falls'!C14</f>
        <v>14546</v>
      </c>
      <c r="D14" s="13">
        <f>Blaine!D14+Camas!D14+Cassia!D14+Gooding!D14+Jerome!D14+Lincoln!D14+Minidoka!D14+'Twin Falls'!D14</f>
        <v>14444</v>
      </c>
      <c r="E14" s="13">
        <f>Blaine!E14+Camas!E14+Cassia!E14+Gooding!E14+Jerome!E14+Lincoln!E14+Minidoka!E14+'Twin Falls'!E14</f>
        <v>14398</v>
      </c>
      <c r="F14" s="13">
        <f>Blaine!F14+Camas!F14+Cassia!F14+Gooding!F14+Jerome!F14+Lincoln!F14+Minidoka!F14+'Twin Falls'!F14</f>
        <v>14400</v>
      </c>
      <c r="G14" s="13">
        <f>Blaine!G14+Camas!G14+Cassia!G14+Gooding!G14+Jerome!G14+Lincoln!G14+Minidoka!G14+'Twin Falls'!G14</f>
        <v>14443</v>
      </c>
      <c r="H14" s="13">
        <f>Blaine!H14+Camas!H14+Cassia!H14+Gooding!H14+Jerome!H14+Lincoln!H14+Minidoka!H14+'Twin Falls'!H14</f>
        <v>14519</v>
      </c>
      <c r="I14" s="13">
        <f>Blaine!I14+Camas!I14+Cassia!I14+Gooding!I14+Jerome!I14+Lincoln!I14+Minidoka!I14+'Twin Falls'!I14</f>
        <v>14626</v>
      </c>
      <c r="J14" s="13">
        <f>Blaine!J14+Camas!J14+Cassia!J14+Gooding!J14+Jerome!J14+Lincoln!J14+Minidoka!J14+'Twin Falls'!J14</f>
        <v>14761</v>
      </c>
      <c r="K14" s="13">
        <f>Blaine!K14+Camas!K14+Cassia!K14+Gooding!K14+Jerome!K14+Lincoln!K14+Minidoka!K14+'Twin Falls'!K14</f>
        <v>14915</v>
      </c>
      <c r="L14" s="13">
        <f>Blaine!L14+Camas!L14+Cassia!L14+Gooding!L14+Jerome!L14+Lincoln!L14+Minidoka!L14+'Twin Falls'!L14</f>
        <v>15086</v>
      </c>
      <c r="M14" s="12"/>
      <c r="N14" s="13">
        <f t="shared" si="0"/>
        <v>379</v>
      </c>
      <c r="O14" s="14">
        <f t="shared" si="1"/>
        <v>2.577004147684776E-2</v>
      </c>
      <c r="P14" s="14">
        <f t="shared" si="2"/>
        <v>2.5475986798273453E-3</v>
      </c>
    </row>
    <row r="15" spans="1:16" ht="15" customHeight="1" x14ac:dyDescent="0.2">
      <c r="A15" s="10" t="s">
        <v>17</v>
      </c>
      <c r="B15" s="17">
        <f>Blaine!B15+Camas!B15+Cassia!B15+Gooding!B15+Jerome!B15+Lincoln!B15+Minidoka!B15+'Twin Falls'!B15</f>
        <v>13873</v>
      </c>
      <c r="C15" s="17">
        <f>Blaine!C15+Camas!C15+Cassia!C15+Gooding!C15+Jerome!C15+Lincoln!C15+Minidoka!C15+'Twin Falls'!C15</f>
        <v>14046</v>
      </c>
      <c r="D15" s="17">
        <f>Blaine!D15+Camas!D15+Cassia!D15+Gooding!D15+Jerome!D15+Lincoln!D15+Minidoka!D15+'Twin Falls'!D15</f>
        <v>14148</v>
      </c>
      <c r="E15" s="17">
        <f>Blaine!E15+Camas!E15+Cassia!E15+Gooding!E15+Jerome!E15+Lincoln!E15+Minidoka!E15+'Twin Falls'!E15</f>
        <v>14208</v>
      </c>
      <c r="F15" s="17">
        <f>Blaine!F15+Camas!F15+Cassia!F15+Gooding!F15+Jerome!F15+Lincoln!F15+Minidoka!F15+'Twin Falls'!F15</f>
        <v>14248</v>
      </c>
      <c r="G15" s="17">
        <f>Blaine!G15+Camas!G15+Cassia!G15+Gooding!G15+Jerome!G15+Lincoln!G15+Minidoka!G15+'Twin Falls'!G15</f>
        <v>14278</v>
      </c>
      <c r="H15" s="17">
        <f>Blaine!H15+Camas!H15+Cassia!H15+Gooding!H15+Jerome!H15+Lincoln!H15+Minidoka!H15+'Twin Falls'!H15</f>
        <v>14309</v>
      </c>
      <c r="I15" s="17">
        <f>Blaine!I15+Camas!I15+Cassia!I15+Gooding!I15+Jerome!I15+Lincoln!I15+Minidoka!I15+'Twin Falls'!I15</f>
        <v>14350</v>
      </c>
      <c r="J15" s="17">
        <f>Blaine!J15+Camas!J15+Cassia!J15+Gooding!J15+Jerome!J15+Lincoln!J15+Minidoka!J15+'Twin Falls'!J15</f>
        <v>14404</v>
      </c>
      <c r="K15" s="17">
        <f>Blaine!K15+Camas!K15+Cassia!K15+Gooding!K15+Jerome!K15+Lincoln!K15+Minidoka!K15+'Twin Falls'!K15</f>
        <v>14472</v>
      </c>
      <c r="L15" s="17">
        <f>Blaine!L15+Camas!L15+Cassia!L15+Gooding!L15+Jerome!L15+Lincoln!L15+Minidoka!L15+'Twin Falls'!L15</f>
        <v>14557</v>
      </c>
      <c r="M15" s="16"/>
      <c r="N15" s="17">
        <f t="shared" si="0"/>
        <v>684</v>
      </c>
      <c r="O15" s="18">
        <f t="shared" si="1"/>
        <v>4.9304404238448785E-2</v>
      </c>
      <c r="P15" s="18">
        <f t="shared" si="2"/>
        <v>4.8243471180464681E-3</v>
      </c>
    </row>
    <row r="16" spans="1:16" ht="15" customHeight="1" x14ac:dyDescent="0.2">
      <c r="A16" s="9" t="s">
        <v>18</v>
      </c>
      <c r="B16" s="13">
        <f>Blaine!B16+Camas!B16+Cassia!B16+Gooding!B16+Jerome!B16+Lincoln!B16+Minidoka!B16+'Twin Falls'!B16</f>
        <v>11161</v>
      </c>
      <c r="C16" s="13">
        <f>Blaine!C16+Camas!C16+Cassia!C16+Gooding!C16+Jerome!C16+Lincoln!C16+Minidoka!C16+'Twin Falls'!C16</f>
        <v>11511</v>
      </c>
      <c r="D16" s="13">
        <f>Blaine!D16+Camas!D16+Cassia!D16+Gooding!D16+Jerome!D16+Lincoln!D16+Minidoka!D16+'Twin Falls'!D16</f>
        <v>11822</v>
      </c>
      <c r="E16" s="13">
        <f>Blaine!E16+Camas!E16+Cassia!E16+Gooding!E16+Jerome!E16+Lincoln!E16+Minidoka!E16+'Twin Falls'!E16</f>
        <v>12084</v>
      </c>
      <c r="F16" s="13">
        <f>Blaine!F16+Camas!F16+Cassia!F16+Gooding!F16+Jerome!F16+Lincoln!F16+Minidoka!F16+'Twin Falls'!F16</f>
        <v>12303</v>
      </c>
      <c r="G16" s="13">
        <f>Blaine!G16+Camas!G16+Cassia!G16+Gooding!G16+Jerome!G16+Lincoln!G16+Minidoka!G16+'Twin Falls'!G16</f>
        <v>12481</v>
      </c>
      <c r="H16" s="13">
        <f>Blaine!H16+Camas!H16+Cassia!H16+Gooding!H16+Jerome!H16+Lincoln!H16+Minidoka!H16+'Twin Falls'!H16</f>
        <v>12625</v>
      </c>
      <c r="I16" s="13">
        <f>Blaine!I16+Camas!I16+Cassia!I16+Gooding!I16+Jerome!I16+Lincoln!I16+Minidoka!I16+'Twin Falls'!I16</f>
        <v>12749</v>
      </c>
      <c r="J16" s="13">
        <f>Blaine!J16+Camas!J16+Cassia!J16+Gooding!J16+Jerome!J16+Lincoln!J16+Minidoka!J16+'Twin Falls'!J16</f>
        <v>12852</v>
      </c>
      <c r="K16" s="13">
        <f>Blaine!K16+Camas!K16+Cassia!K16+Gooding!K16+Jerome!K16+Lincoln!K16+Minidoka!K16+'Twin Falls'!K16</f>
        <v>12944</v>
      </c>
      <c r="L16" s="13">
        <f>Blaine!L16+Camas!L16+Cassia!L16+Gooding!L16+Jerome!L16+Lincoln!L16+Minidoka!L16+'Twin Falls'!L16</f>
        <v>13029</v>
      </c>
      <c r="M16" s="12"/>
      <c r="N16" s="13">
        <f t="shared" si="0"/>
        <v>1868</v>
      </c>
      <c r="O16" s="14">
        <f t="shared" si="1"/>
        <v>0.16736851536600664</v>
      </c>
      <c r="P16" s="14">
        <f t="shared" si="2"/>
        <v>1.5595569461098302E-2</v>
      </c>
    </row>
    <row r="17" spans="1:16" ht="15" customHeight="1" x14ac:dyDescent="0.2">
      <c r="A17" s="10" t="s">
        <v>19</v>
      </c>
      <c r="B17" s="17">
        <f>Blaine!B17+Camas!B17+Cassia!B17+Gooding!B17+Jerome!B17+Lincoln!B17+Minidoka!B17+'Twin Falls'!B17</f>
        <v>8185</v>
      </c>
      <c r="C17" s="17">
        <f>Blaine!C17+Camas!C17+Cassia!C17+Gooding!C17+Jerome!C17+Lincoln!C17+Minidoka!C17+'Twin Falls'!C17</f>
        <v>8458</v>
      </c>
      <c r="D17" s="17">
        <f>Blaine!D17+Camas!D17+Cassia!D17+Gooding!D17+Jerome!D17+Lincoln!D17+Minidoka!D17+'Twin Falls'!D17</f>
        <v>8736</v>
      </c>
      <c r="E17" s="17">
        <f>Blaine!E17+Camas!E17+Cassia!E17+Gooding!E17+Jerome!E17+Lincoln!E17+Minidoka!E17+'Twin Falls'!E17</f>
        <v>9010</v>
      </c>
      <c r="F17" s="17">
        <f>Blaine!F17+Camas!F17+Cassia!F17+Gooding!F17+Jerome!F17+Lincoln!F17+Minidoka!F17+'Twin Falls'!F17</f>
        <v>9268</v>
      </c>
      <c r="G17" s="17">
        <f>Blaine!G17+Camas!G17+Cassia!G17+Gooding!G17+Jerome!G17+Lincoln!G17+Minidoka!G17+'Twin Falls'!G17</f>
        <v>9506</v>
      </c>
      <c r="H17" s="17">
        <f>Blaine!H17+Camas!H17+Cassia!H17+Gooding!H17+Jerome!H17+Lincoln!H17+Minidoka!H17+'Twin Falls'!H17</f>
        <v>9725</v>
      </c>
      <c r="I17" s="17">
        <f>Blaine!I17+Camas!I17+Cassia!I17+Gooding!I17+Jerome!I17+Lincoln!I17+Minidoka!I17+'Twin Falls'!I17</f>
        <v>9918</v>
      </c>
      <c r="J17" s="17">
        <f>Blaine!J17+Camas!J17+Cassia!J17+Gooding!J17+Jerome!J17+Lincoln!J17+Minidoka!J17+'Twin Falls'!J17</f>
        <v>10091</v>
      </c>
      <c r="K17" s="17">
        <f>Blaine!K17+Camas!K17+Cassia!K17+Gooding!K17+Jerome!K17+Lincoln!K17+Minidoka!K17+'Twin Falls'!K17</f>
        <v>10242</v>
      </c>
      <c r="L17" s="17">
        <f>Blaine!L17+Camas!L17+Cassia!L17+Gooding!L17+Jerome!L17+Lincoln!L17+Minidoka!L17+'Twin Falls'!L17</f>
        <v>10374</v>
      </c>
      <c r="M17" s="16"/>
      <c r="N17" s="17">
        <f t="shared" si="0"/>
        <v>2189</v>
      </c>
      <c r="O17" s="18">
        <f t="shared" si="1"/>
        <v>0.26744043982895538</v>
      </c>
      <c r="P17" s="18">
        <f t="shared" si="2"/>
        <v>2.3983022111482066E-2</v>
      </c>
    </row>
    <row r="18" spans="1:16" ht="15" customHeight="1" x14ac:dyDescent="0.2">
      <c r="A18" s="9" t="s">
        <v>20</v>
      </c>
      <c r="B18" s="13">
        <f>Blaine!B18+Camas!B18+Cassia!B18+Gooding!B18+Jerome!B18+Lincoln!B18+Minidoka!B18+'Twin Falls'!B18</f>
        <v>5126</v>
      </c>
      <c r="C18" s="13">
        <f>Blaine!C18+Camas!C18+Cassia!C18+Gooding!C18+Jerome!C18+Lincoln!C18+Minidoka!C18+'Twin Falls'!C18</f>
        <v>5367</v>
      </c>
      <c r="D18" s="13">
        <f>Blaine!D18+Camas!D18+Cassia!D18+Gooding!D18+Jerome!D18+Lincoln!D18+Minidoka!D18+'Twin Falls'!D18</f>
        <v>5606</v>
      </c>
      <c r="E18" s="13">
        <f>Blaine!E18+Camas!E18+Cassia!E18+Gooding!E18+Jerome!E18+Lincoln!E18+Minidoka!E18+'Twin Falls'!E18</f>
        <v>5841</v>
      </c>
      <c r="F18" s="13">
        <f>Blaine!F18+Camas!F18+Cassia!F18+Gooding!F18+Jerome!F18+Lincoln!F18+Minidoka!F18+'Twin Falls'!F18</f>
        <v>6072</v>
      </c>
      <c r="G18" s="13">
        <f>Blaine!G18+Camas!G18+Cassia!G18+Gooding!G18+Jerome!G18+Lincoln!G18+Minidoka!G18+'Twin Falls'!G18</f>
        <v>6298</v>
      </c>
      <c r="H18" s="13">
        <f>Blaine!H18+Camas!H18+Cassia!H18+Gooding!H18+Jerome!H18+Lincoln!H18+Minidoka!H18+'Twin Falls'!H18</f>
        <v>6515</v>
      </c>
      <c r="I18" s="13">
        <f>Blaine!I18+Camas!I18+Cassia!I18+Gooding!I18+Jerome!I18+Lincoln!I18+Minidoka!I18+'Twin Falls'!I18</f>
        <v>6720</v>
      </c>
      <c r="J18" s="13">
        <f>Blaine!J18+Camas!J18+Cassia!J18+Gooding!J18+Jerome!J18+Lincoln!J18+Minidoka!J18+'Twin Falls'!J18</f>
        <v>6914</v>
      </c>
      <c r="K18" s="13">
        <f>Blaine!K18+Camas!K18+Cassia!K18+Gooding!K18+Jerome!K18+Lincoln!K18+Minidoka!K18+'Twin Falls'!K18</f>
        <v>7095</v>
      </c>
      <c r="L18" s="13">
        <f>Blaine!L18+Camas!L18+Cassia!L18+Gooding!L18+Jerome!L18+Lincoln!L18+Minidoka!L18+'Twin Falls'!L18</f>
        <v>7261</v>
      </c>
      <c r="M18" s="12"/>
      <c r="N18" s="13">
        <f t="shared" si="0"/>
        <v>2135</v>
      </c>
      <c r="O18" s="14">
        <f t="shared" si="1"/>
        <v>0.41650409676160749</v>
      </c>
      <c r="P18" s="14">
        <f t="shared" si="2"/>
        <v>3.5432478688050884E-2</v>
      </c>
    </row>
    <row r="19" spans="1:16" ht="15" customHeight="1" x14ac:dyDescent="0.2">
      <c r="A19" s="10" t="s">
        <v>21</v>
      </c>
      <c r="B19" s="17">
        <f>Blaine!B19+Camas!B19+Cassia!B19+Gooding!B19+Jerome!B19+Lincoln!B19+Minidoka!B19+'Twin Falls'!B19</f>
        <v>4127</v>
      </c>
      <c r="C19" s="17">
        <f>Blaine!C19+Camas!C19+Cassia!C19+Gooding!C19+Jerome!C19+Lincoln!C19+Minidoka!C19+'Twin Falls'!C19</f>
        <v>4323</v>
      </c>
      <c r="D19" s="17">
        <f>Blaine!D19+Camas!D19+Cassia!D19+Gooding!D19+Jerome!D19+Lincoln!D19+Minidoka!D19+'Twin Falls'!D19</f>
        <v>4537</v>
      </c>
      <c r="E19" s="17">
        <f>Blaine!E19+Camas!E19+Cassia!E19+Gooding!E19+Jerome!E19+Lincoln!E19+Minidoka!E19+'Twin Falls'!E19</f>
        <v>4767</v>
      </c>
      <c r="F19" s="17">
        <f>Blaine!F19+Camas!F19+Cassia!F19+Gooding!F19+Jerome!F19+Lincoln!F19+Minidoka!F19+'Twin Falls'!F19</f>
        <v>5006</v>
      </c>
      <c r="G19" s="17">
        <f>Blaine!G19+Camas!G19+Cassia!G19+Gooding!G19+Jerome!G19+Lincoln!G19+Minidoka!G19+'Twin Falls'!G19</f>
        <v>5256</v>
      </c>
      <c r="H19" s="17">
        <f>Blaine!H19+Camas!H19+Cassia!H19+Gooding!H19+Jerome!H19+Lincoln!H19+Minidoka!H19+'Twin Falls'!H19</f>
        <v>5513</v>
      </c>
      <c r="I19" s="17">
        <f>Blaine!I19+Camas!I19+Cassia!I19+Gooding!I19+Jerome!I19+Lincoln!I19+Minidoka!I19+'Twin Falls'!I19</f>
        <v>5776</v>
      </c>
      <c r="J19" s="17">
        <f>Blaine!J19+Camas!J19+Cassia!J19+Gooding!J19+Jerome!J19+Lincoln!J19+Minidoka!J19+'Twin Falls'!J19</f>
        <v>6040</v>
      </c>
      <c r="K19" s="17">
        <f>Blaine!K19+Camas!K19+Cassia!K19+Gooding!K19+Jerome!K19+Lincoln!K19+Minidoka!K19+'Twin Falls'!K19</f>
        <v>6303</v>
      </c>
      <c r="L19" s="17">
        <f>Blaine!L19+Camas!L19+Cassia!L19+Gooding!L19+Jerome!L19+Lincoln!L19+Minidoka!L19+'Twin Falls'!L19</f>
        <v>6562</v>
      </c>
      <c r="M19" s="16"/>
      <c r="N19" s="17">
        <f t="shared" si="0"/>
        <v>2435</v>
      </c>
      <c r="O19" s="18">
        <f t="shared" si="1"/>
        <v>0.59001696147322513</v>
      </c>
      <c r="P19" s="18">
        <f t="shared" si="2"/>
        <v>4.7466580635034505E-2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f>Blaine!B21+Camas!B21+Cassia!B21+Gooding!B21+Jerome!B21+Lincoln!B21+Minidoka!B21+'Twin Falls'!B21</f>
        <v>246414</v>
      </c>
      <c r="C21" s="24">
        <f>Blaine!C21+Camas!C21+Cassia!C21+Gooding!C21+Jerome!C21+Lincoln!C21+Minidoka!C21+'Twin Falls'!C21</f>
        <v>249245</v>
      </c>
      <c r="D21" s="24">
        <f>Blaine!D21+Camas!D21+Cassia!D21+Gooding!D21+Jerome!D21+Lincoln!D21+Minidoka!D21+'Twin Falls'!D21</f>
        <v>252039</v>
      </c>
      <c r="E21" s="24">
        <f>Blaine!E21+Camas!E21+Cassia!E21+Gooding!E21+Jerome!E21+Lincoln!E21+Minidoka!E21+'Twin Falls'!E21</f>
        <v>254807</v>
      </c>
      <c r="F21" s="24">
        <f>Blaine!F21+Camas!F21+Cassia!F21+Gooding!F21+Jerome!F21+Lincoln!F21+Minidoka!F21+'Twin Falls'!F21</f>
        <v>257542</v>
      </c>
      <c r="G21" s="24">
        <f>Blaine!G21+Camas!G21+Cassia!G21+Gooding!G21+Jerome!G21+Lincoln!G21+Minidoka!G21+'Twin Falls'!G21</f>
        <v>260229</v>
      </c>
      <c r="H21" s="24">
        <f>Blaine!H21+Camas!H21+Cassia!H21+Gooding!H21+Jerome!H21+Lincoln!H21+Minidoka!H21+'Twin Falls'!H21</f>
        <v>262883</v>
      </c>
      <c r="I21" s="24">
        <f>Blaine!I21+Camas!I21+Cassia!I21+Gooding!I21+Jerome!I21+Lincoln!I21+Minidoka!I21+'Twin Falls'!I21</f>
        <v>265504</v>
      </c>
      <c r="J21" s="24">
        <f>Blaine!J21+Camas!J21+Cassia!J21+Gooding!J21+Jerome!J21+Lincoln!J21+Minidoka!J21+'Twin Falls'!J21</f>
        <v>268092</v>
      </c>
      <c r="K21" s="24">
        <f>Blaine!K21+Camas!K21+Cassia!K21+Gooding!K21+Jerome!K21+Lincoln!K21+Minidoka!K21+'Twin Falls'!K21</f>
        <v>270641</v>
      </c>
      <c r="L21" s="24">
        <f>Blaine!L21+Camas!L21+Cassia!L21+Gooding!L21+Jerome!L21+Lincoln!L21+Minidoka!L21+'Twin Falls'!L21</f>
        <v>273149</v>
      </c>
      <c r="M21" s="23"/>
      <c r="N21" s="24">
        <f t="shared" si="0"/>
        <v>26735</v>
      </c>
      <c r="O21" s="25">
        <f t="shared" si="1"/>
        <v>0.10849627050411097</v>
      </c>
      <c r="P21" s="25">
        <f t="shared" si="2"/>
        <v>1.0353670693301842E-2</v>
      </c>
    </row>
    <row r="22" spans="1:16" ht="15" customHeight="1" x14ac:dyDescent="0.2">
      <c r="A22" s="9" t="s">
        <v>23</v>
      </c>
      <c r="B22" s="13">
        <f>Blaine!B22+Camas!B22+Cassia!B22+Gooding!B22+Jerome!B22+Lincoln!B22+Minidoka!B22+'Twin Falls'!B22</f>
        <v>51769</v>
      </c>
      <c r="C22" s="13">
        <f>Blaine!C22+Camas!C22+Cassia!C22+Gooding!C22+Jerome!C22+Lincoln!C22+Minidoka!C22+'Twin Falls'!C22</f>
        <v>51661</v>
      </c>
      <c r="D22" s="13">
        <f>Blaine!D22+Camas!D22+Cassia!D22+Gooding!D22+Jerome!D22+Lincoln!D22+Minidoka!D22+'Twin Falls'!D22</f>
        <v>51596</v>
      </c>
      <c r="E22" s="13">
        <f>Blaine!E22+Camas!E22+Cassia!E22+Gooding!E22+Jerome!E22+Lincoln!E22+Minidoka!E22+'Twin Falls'!E22</f>
        <v>51582</v>
      </c>
      <c r="F22" s="13">
        <f>Blaine!F22+Camas!F22+Cassia!F22+Gooding!F22+Jerome!F22+Lincoln!F22+Minidoka!F22+'Twin Falls'!F22</f>
        <v>51612</v>
      </c>
      <c r="G22" s="13">
        <f>Blaine!G22+Camas!G22+Cassia!G22+Gooding!G22+Jerome!G22+Lincoln!G22+Minidoka!G22+'Twin Falls'!G22</f>
        <v>51684</v>
      </c>
      <c r="H22" s="13">
        <f>Blaine!H22+Camas!H22+Cassia!H22+Gooding!H22+Jerome!H22+Lincoln!H22+Minidoka!H22+'Twin Falls'!H22</f>
        <v>51799</v>
      </c>
      <c r="I22" s="13">
        <f>Blaine!I22+Camas!I22+Cassia!I22+Gooding!I22+Jerome!I22+Lincoln!I22+Minidoka!I22+'Twin Falls'!I22</f>
        <v>51954</v>
      </c>
      <c r="J22" s="13">
        <f>Blaine!J22+Camas!J22+Cassia!J22+Gooding!J22+Jerome!J22+Lincoln!J22+Minidoka!J22+'Twin Falls'!J22</f>
        <v>52145</v>
      </c>
      <c r="K22" s="13">
        <f>Blaine!K22+Camas!K22+Cassia!K22+Gooding!K22+Jerome!K22+Lincoln!K22+Minidoka!K22+'Twin Falls'!K22</f>
        <v>52370</v>
      </c>
      <c r="L22" s="13">
        <f>Blaine!L22+Camas!L22+Cassia!L22+Gooding!L22+Jerome!L22+Lincoln!L22+Minidoka!L22+'Twin Falls'!L22</f>
        <v>52620</v>
      </c>
      <c r="M22" s="12"/>
      <c r="N22" s="13">
        <f t="shared" si="0"/>
        <v>851</v>
      </c>
      <c r="O22" s="14">
        <f t="shared" si="1"/>
        <v>1.643840908651896E-2</v>
      </c>
      <c r="P22" s="14">
        <f t="shared" si="2"/>
        <v>1.6318060580089444E-3</v>
      </c>
    </row>
    <row r="23" spans="1:16" ht="15" customHeight="1" x14ac:dyDescent="0.2">
      <c r="A23" s="10" t="s">
        <v>24</v>
      </c>
      <c r="B23" s="17">
        <f>Blaine!B23+Camas!B23+Cassia!B23+Gooding!B23+Jerome!B23+Lincoln!B23+Minidoka!B23+'Twin Falls'!B23</f>
        <v>152173</v>
      </c>
      <c r="C23" s="17">
        <f>Blaine!C23+Camas!C23+Cassia!C23+Gooding!C23+Jerome!C23+Lincoln!C23+Minidoka!C23+'Twin Falls'!C23</f>
        <v>153879</v>
      </c>
      <c r="D23" s="17">
        <f>Blaine!D23+Camas!D23+Cassia!D23+Gooding!D23+Jerome!D23+Lincoln!D23+Minidoka!D23+'Twin Falls'!D23</f>
        <v>155594</v>
      </c>
      <c r="E23" s="17">
        <f>Blaine!E23+Camas!E23+Cassia!E23+Gooding!E23+Jerome!E23+Lincoln!E23+Minidoka!E23+'Twin Falls'!E23</f>
        <v>157315</v>
      </c>
      <c r="F23" s="17">
        <f>Blaine!F23+Camas!F23+Cassia!F23+Gooding!F23+Jerome!F23+Lincoln!F23+Minidoka!F23+'Twin Falls'!F23</f>
        <v>159033</v>
      </c>
      <c r="G23" s="17">
        <f>Blaine!G23+Camas!G23+Cassia!G23+Gooding!G23+Jerome!G23+Lincoln!G23+Minidoka!G23+'Twin Falls'!G23</f>
        <v>160726</v>
      </c>
      <c r="H23" s="17">
        <f>Blaine!H23+Camas!H23+Cassia!H23+Gooding!H23+Jerome!H23+Lincoln!H23+Minidoka!H23+'Twin Falls'!H23</f>
        <v>162397</v>
      </c>
      <c r="I23" s="17">
        <f>Blaine!I23+Camas!I23+Cassia!I23+Gooding!I23+Jerome!I23+Lincoln!I23+Minidoka!I23+'Twin Falls'!I23</f>
        <v>164037</v>
      </c>
      <c r="J23" s="17">
        <f>Blaine!J23+Camas!J23+Cassia!J23+Gooding!J23+Jerome!J23+Lincoln!J23+Minidoka!J23+'Twin Falls'!J23</f>
        <v>165646</v>
      </c>
      <c r="K23" s="17">
        <f>Blaine!K23+Camas!K23+Cassia!K23+Gooding!K23+Jerome!K23+Lincoln!K23+Minidoka!K23+'Twin Falls'!K23</f>
        <v>167215</v>
      </c>
      <c r="L23" s="17">
        <f>Blaine!L23+Camas!L23+Cassia!L23+Gooding!L23+Jerome!L23+Lincoln!L23+Minidoka!L23+'Twin Falls'!L23</f>
        <v>168746</v>
      </c>
      <c r="M23" s="16"/>
      <c r="N23" s="17">
        <f t="shared" si="0"/>
        <v>16573</v>
      </c>
      <c r="O23" s="18">
        <f t="shared" si="1"/>
        <v>0.10890893916792072</v>
      </c>
      <c r="P23" s="18">
        <f t="shared" si="2"/>
        <v>1.0391277627912698E-2</v>
      </c>
    </row>
    <row r="24" spans="1:16" ht="15" customHeight="1" x14ac:dyDescent="0.2">
      <c r="A24" s="9" t="s">
        <v>25</v>
      </c>
      <c r="B24" s="13">
        <f>Blaine!B24+Camas!B24+Cassia!B24+Gooding!B24+Jerome!B24+Lincoln!B24+Minidoka!B24+'Twin Falls'!B24</f>
        <v>42472</v>
      </c>
      <c r="C24" s="13">
        <f>Blaine!C24+Camas!C24+Cassia!C24+Gooding!C24+Jerome!C24+Lincoln!C24+Minidoka!C24+'Twin Falls'!C24</f>
        <v>43705</v>
      </c>
      <c r="D24" s="13">
        <f>Blaine!D24+Camas!D24+Cassia!D24+Gooding!D24+Jerome!D24+Lincoln!D24+Minidoka!D24+'Twin Falls'!D24</f>
        <v>44849</v>
      </c>
      <c r="E24" s="13">
        <f>Blaine!E24+Camas!E24+Cassia!E24+Gooding!E24+Jerome!E24+Lincoln!E24+Minidoka!E24+'Twin Falls'!E24</f>
        <v>45910</v>
      </c>
      <c r="F24" s="13">
        <f>Blaine!F24+Camas!F24+Cassia!F24+Gooding!F24+Jerome!F24+Lincoln!F24+Minidoka!F24+'Twin Falls'!F24</f>
        <v>46897</v>
      </c>
      <c r="G24" s="13">
        <f>Blaine!G24+Camas!G24+Cassia!G24+Gooding!G24+Jerome!G24+Lincoln!G24+Minidoka!G24+'Twin Falls'!G24</f>
        <v>47819</v>
      </c>
      <c r="H24" s="13">
        <f>Blaine!H24+Camas!H24+Cassia!H24+Gooding!H24+Jerome!H24+Lincoln!H24+Minidoka!H24+'Twin Falls'!H24</f>
        <v>48687</v>
      </c>
      <c r="I24" s="13">
        <f>Blaine!I24+Camas!I24+Cassia!I24+Gooding!I24+Jerome!I24+Lincoln!I24+Minidoka!I24+'Twin Falls'!I24</f>
        <v>49513</v>
      </c>
      <c r="J24" s="13">
        <f>Blaine!J24+Camas!J24+Cassia!J24+Gooding!J24+Jerome!J24+Lincoln!J24+Minidoka!J24+'Twin Falls'!J24</f>
        <v>50301</v>
      </c>
      <c r="K24" s="13">
        <f>Blaine!K24+Camas!K24+Cassia!K24+Gooding!K24+Jerome!K24+Lincoln!K24+Minidoka!K24+'Twin Falls'!K24</f>
        <v>51056</v>
      </c>
      <c r="L24" s="13">
        <f>Blaine!L24+Camas!L24+Cassia!L24+Gooding!L24+Jerome!L24+Lincoln!L24+Minidoka!L24+'Twin Falls'!L24</f>
        <v>51783</v>
      </c>
      <c r="M24" s="12"/>
      <c r="N24" s="13">
        <f t="shared" si="0"/>
        <v>9311</v>
      </c>
      <c r="O24" s="14">
        <f t="shared" si="1"/>
        <v>0.21922678470521756</v>
      </c>
      <c r="P24" s="14">
        <f t="shared" si="2"/>
        <v>2.0019441571887731E-2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f>Blaine!B26+Camas!B26+Cassia!B26+Gooding!B26+Jerome!B26+Lincoln!B26+Minidoka!B26+'Twin Falls'!B26</f>
        <v>124284</v>
      </c>
      <c r="C26" s="17">
        <f>Blaine!C26+Camas!C26+Cassia!C26+Gooding!C26+Jerome!C26+Lincoln!C26+Minidoka!C26+'Twin Falls'!C26</f>
        <v>125755</v>
      </c>
      <c r="D26" s="17">
        <f>Blaine!D26+Camas!D26+Cassia!D26+Gooding!D26+Jerome!D26+Lincoln!D26+Minidoka!D26+'Twin Falls'!D26</f>
        <v>127197</v>
      </c>
      <c r="E26" s="17">
        <f>Blaine!E26+Camas!E26+Cassia!E26+Gooding!E26+Jerome!E26+Lincoln!E26+Minidoka!E26+'Twin Falls'!E26</f>
        <v>128633</v>
      </c>
      <c r="F26" s="17">
        <f>Blaine!F26+Camas!F26+Cassia!F26+Gooding!F26+Jerome!F26+Lincoln!F26+Minidoka!F26+'Twin Falls'!F26</f>
        <v>130050</v>
      </c>
      <c r="G26" s="17">
        <f>Blaine!G26+Camas!G26+Cassia!G26+Gooding!G26+Jerome!G26+Lincoln!G26+Minidoka!G26+'Twin Falls'!G26</f>
        <v>131436</v>
      </c>
      <c r="H26" s="17">
        <f>Blaine!H26+Camas!H26+Cassia!H26+Gooding!H26+Jerome!H26+Lincoln!H26+Minidoka!H26+'Twin Falls'!H26</f>
        <v>132810</v>
      </c>
      <c r="I26" s="17">
        <f>Blaine!I26+Camas!I26+Cassia!I26+Gooding!I26+Jerome!I26+Lincoln!I26+Minidoka!I26+'Twin Falls'!I26</f>
        <v>134162</v>
      </c>
      <c r="J26" s="17">
        <f>Blaine!J26+Camas!J26+Cassia!J26+Gooding!J26+Jerome!J26+Lincoln!J26+Minidoka!J26+'Twin Falls'!J26</f>
        <v>135500</v>
      </c>
      <c r="K26" s="17">
        <f>Blaine!K26+Camas!K26+Cassia!K26+Gooding!K26+Jerome!K26+Lincoln!K26+Minidoka!K26+'Twin Falls'!K26</f>
        <v>136815</v>
      </c>
      <c r="L26" s="17">
        <f>Blaine!L26+Camas!L26+Cassia!L26+Gooding!L26+Jerome!L26+Lincoln!L26+Minidoka!L26+'Twin Falls'!L26</f>
        <v>138108</v>
      </c>
      <c r="M26" s="16"/>
      <c r="N26" s="17">
        <f t="shared" si="0"/>
        <v>13824</v>
      </c>
      <c r="O26" s="18">
        <f t="shared" si="1"/>
        <v>0.11122912040166072</v>
      </c>
      <c r="P26" s="18">
        <f t="shared" si="2"/>
        <v>1.0602484019743175E-2</v>
      </c>
    </row>
    <row r="27" spans="1:16" ht="15" customHeight="1" x14ac:dyDescent="0.2">
      <c r="A27" s="9" t="s">
        <v>27</v>
      </c>
      <c r="B27" s="13">
        <f>Blaine!B27+Camas!B27+Cassia!B27+Gooding!B27+Jerome!B27+Lincoln!B27+Minidoka!B27+'Twin Falls'!B27</f>
        <v>122130</v>
      </c>
      <c r="C27" s="13">
        <f>Blaine!C27+Camas!C27+Cassia!C27+Gooding!C27+Jerome!C27+Lincoln!C27+Minidoka!C27+'Twin Falls'!C27</f>
        <v>123490</v>
      </c>
      <c r="D27" s="13">
        <f>Blaine!D27+Camas!D27+Cassia!D27+Gooding!D27+Jerome!D27+Lincoln!D27+Minidoka!D27+'Twin Falls'!D27</f>
        <v>124842</v>
      </c>
      <c r="E27" s="13">
        <f>Blaine!E27+Camas!E27+Cassia!E27+Gooding!E27+Jerome!E27+Lincoln!E27+Minidoka!E27+'Twin Falls'!E27</f>
        <v>126174</v>
      </c>
      <c r="F27" s="13">
        <f>Blaine!F27+Camas!F27+Cassia!F27+Gooding!F27+Jerome!F27+Lincoln!F27+Minidoka!F27+'Twin Falls'!F27</f>
        <v>127492</v>
      </c>
      <c r="G27" s="13">
        <f>Blaine!G27+Camas!G27+Cassia!G27+Gooding!G27+Jerome!G27+Lincoln!G27+Minidoka!G27+'Twin Falls'!G27</f>
        <v>128793</v>
      </c>
      <c r="H27" s="13">
        <f>Blaine!H27+Camas!H27+Cassia!H27+Gooding!H27+Jerome!H27+Lincoln!H27+Minidoka!H27+'Twin Falls'!H27</f>
        <v>130073</v>
      </c>
      <c r="I27" s="13">
        <f>Blaine!I27+Camas!I27+Cassia!I27+Gooding!I27+Jerome!I27+Lincoln!I27+Minidoka!I27+'Twin Falls'!I27</f>
        <v>131342</v>
      </c>
      <c r="J27" s="13">
        <f>Blaine!J27+Camas!J27+Cassia!J27+Gooding!J27+Jerome!J27+Lincoln!J27+Minidoka!J27+'Twin Falls'!J27</f>
        <v>132592</v>
      </c>
      <c r="K27" s="13">
        <f>Blaine!K27+Camas!K27+Cassia!K27+Gooding!K27+Jerome!K27+Lincoln!K27+Minidoka!K27+'Twin Falls'!K27</f>
        <v>133826</v>
      </c>
      <c r="L27" s="13">
        <f>Blaine!L27+Camas!L27+Cassia!L27+Gooding!L27+Jerome!L27+Lincoln!L27+Minidoka!L27+'Twin Falls'!L27</f>
        <v>135041</v>
      </c>
      <c r="M27" s="12"/>
      <c r="N27" s="13">
        <f t="shared" si="0"/>
        <v>12911</v>
      </c>
      <c r="O27" s="14">
        <f t="shared" si="1"/>
        <v>0.10571522148530255</v>
      </c>
      <c r="P27" s="14">
        <f t="shared" si="2"/>
        <v>1.0099901648637166E-2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f>Blaine!B29+Camas!B29+Cassia!B29+Gooding!B29+Jerome!B29+Lincoln!B29+Minidoka!B29+'Twin Falls'!B29</f>
        <v>119691</v>
      </c>
      <c r="C29" s="17">
        <f>Blaine!C29+Camas!C29+Cassia!C29+Gooding!C29+Jerome!C29+Lincoln!C29+Minidoka!C29+'Twin Falls'!C29</f>
        <v>121340</v>
      </c>
      <c r="D29" s="17">
        <f>Blaine!D29+Camas!D29+Cassia!D29+Gooding!D29+Jerome!D29+Lincoln!D29+Minidoka!D29+'Twin Falls'!D29</f>
        <v>122977</v>
      </c>
      <c r="E29" s="17">
        <f>Blaine!E29+Camas!E29+Cassia!E29+Gooding!E29+Jerome!E29+Lincoln!E29+Minidoka!E29+'Twin Falls'!E29</f>
        <v>124592</v>
      </c>
      <c r="F29" s="17">
        <f>Blaine!F29+Camas!F29+Cassia!F29+Gooding!F29+Jerome!F29+Lincoln!F29+Minidoka!F29+'Twin Falls'!F29</f>
        <v>126184</v>
      </c>
      <c r="G29" s="17">
        <f>Blaine!G29+Camas!G29+Cassia!G29+Gooding!G29+Jerome!G29+Lincoln!G29+Minidoka!G29+'Twin Falls'!G29</f>
        <v>127751</v>
      </c>
      <c r="H29" s="17">
        <f>Blaine!H29+Camas!H29+Cassia!H29+Gooding!H29+Jerome!H29+Lincoln!H29+Minidoka!H29+'Twin Falls'!H29</f>
        <v>129283</v>
      </c>
      <c r="I29" s="17">
        <f>Blaine!I29+Camas!I29+Cassia!I29+Gooding!I29+Jerome!I29+Lincoln!I29+Minidoka!I29+'Twin Falls'!I29</f>
        <v>130787</v>
      </c>
      <c r="J29" s="17">
        <f>Blaine!J29+Camas!J29+Cassia!J29+Gooding!J29+Jerome!J29+Lincoln!J29+Minidoka!J29+'Twin Falls'!J29</f>
        <v>132265</v>
      </c>
      <c r="K29" s="17">
        <f>Blaine!K29+Camas!K29+Cassia!K29+Gooding!K29+Jerome!K29+Lincoln!K29+Minidoka!K29+'Twin Falls'!K29</f>
        <v>133701</v>
      </c>
      <c r="L29" s="17">
        <f>Blaine!L29+Camas!L29+Cassia!L29+Gooding!L29+Jerome!L29+Lincoln!L29+Minidoka!L29+'Twin Falls'!L29</f>
        <v>135108</v>
      </c>
      <c r="M29" s="16"/>
      <c r="N29" s="17">
        <f t="shared" si="0"/>
        <v>15417</v>
      </c>
      <c r="O29" s="18">
        <f t="shared" si="1"/>
        <v>0.12880667719377398</v>
      </c>
      <c r="P29" s="18">
        <f t="shared" si="2"/>
        <v>1.2189801009130807E-2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O26" sqref="O26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948</v>
      </c>
      <c r="C2" s="11">
        <v>951</v>
      </c>
      <c r="D2" s="11">
        <v>956</v>
      </c>
      <c r="E2" s="11">
        <v>964</v>
      </c>
      <c r="F2" s="11">
        <v>973</v>
      </c>
      <c r="G2" s="11">
        <v>983</v>
      </c>
      <c r="H2" s="11">
        <v>993</v>
      </c>
      <c r="I2" s="11">
        <v>1003</v>
      </c>
      <c r="J2" s="11">
        <v>1012</v>
      </c>
      <c r="K2" s="11">
        <v>1021</v>
      </c>
      <c r="L2" s="11">
        <v>1030</v>
      </c>
      <c r="M2" s="12"/>
      <c r="N2" s="13">
        <v>82</v>
      </c>
      <c r="O2" s="14">
        <v>8.6497890295358648E-2</v>
      </c>
      <c r="P2" s="14">
        <v>8.3304647119362141E-3</v>
      </c>
    </row>
    <row r="3" spans="1:16" x14ac:dyDescent="0.25">
      <c r="A3" s="10" t="s">
        <v>5</v>
      </c>
      <c r="B3" s="15">
        <v>1166</v>
      </c>
      <c r="C3" s="15">
        <v>1136</v>
      </c>
      <c r="D3" s="15">
        <v>1113</v>
      </c>
      <c r="E3" s="15">
        <v>1095</v>
      </c>
      <c r="F3" s="15">
        <v>1082</v>
      </c>
      <c r="G3" s="15">
        <v>1074</v>
      </c>
      <c r="H3" s="15">
        <v>1069</v>
      </c>
      <c r="I3" s="15">
        <v>1067</v>
      </c>
      <c r="J3" s="15">
        <v>1067</v>
      </c>
      <c r="K3" s="15">
        <v>1069</v>
      </c>
      <c r="L3" s="15">
        <v>1073</v>
      </c>
      <c r="M3" s="16"/>
      <c r="N3" s="17">
        <v>-93</v>
      </c>
      <c r="O3" s="18">
        <v>-7.9759862778730706E-2</v>
      </c>
      <c r="P3" s="18">
        <v>-8.2776127524335497E-3</v>
      </c>
    </row>
    <row r="4" spans="1:16" x14ac:dyDescent="0.25">
      <c r="A4" s="9" t="s">
        <v>6</v>
      </c>
      <c r="B4" s="11">
        <v>1340</v>
      </c>
      <c r="C4" s="11">
        <v>1330</v>
      </c>
      <c r="D4" s="11">
        <v>1315</v>
      </c>
      <c r="E4" s="11">
        <v>1298</v>
      </c>
      <c r="F4" s="11">
        <v>1282</v>
      </c>
      <c r="G4" s="11">
        <v>1266</v>
      </c>
      <c r="H4" s="11">
        <v>1251</v>
      </c>
      <c r="I4" s="11">
        <v>1238</v>
      </c>
      <c r="J4" s="11">
        <v>1227</v>
      </c>
      <c r="K4" s="11">
        <v>1219</v>
      </c>
      <c r="L4" s="11">
        <v>1213</v>
      </c>
      <c r="M4" s="12"/>
      <c r="N4" s="13">
        <v>-127</v>
      </c>
      <c r="O4" s="14">
        <v>-9.4776119402985068E-2</v>
      </c>
      <c r="P4" s="14">
        <v>-9.9078886362864438E-3</v>
      </c>
    </row>
    <row r="5" spans="1:16" x14ac:dyDescent="0.25">
      <c r="A5" s="10" t="s">
        <v>7</v>
      </c>
      <c r="B5" s="15">
        <v>1556</v>
      </c>
      <c r="C5" s="15">
        <v>1524</v>
      </c>
      <c r="D5" s="15">
        <v>1496</v>
      </c>
      <c r="E5" s="15">
        <v>1471</v>
      </c>
      <c r="F5" s="15">
        <v>1448</v>
      </c>
      <c r="G5" s="15">
        <v>1426</v>
      </c>
      <c r="H5" s="15">
        <v>1406</v>
      </c>
      <c r="I5" s="15">
        <v>1386</v>
      </c>
      <c r="J5" s="15">
        <v>1367</v>
      </c>
      <c r="K5" s="15">
        <v>1350</v>
      </c>
      <c r="L5" s="15">
        <v>1335</v>
      </c>
      <c r="M5" s="16"/>
      <c r="N5" s="17">
        <v>-221</v>
      </c>
      <c r="O5" s="18">
        <v>-0.14203084832904883</v>
      </c>
      <c r="P5" s="18">
        <v>-1.5201978735484234E-2</v>
      </c>
    </row>
    <row r="6" spans="1:16" x14ac:dyDescent="0.25">
      <c r="A6" s="9" t="s">
        <v>8</v>
      </c>
      <c r="B6" s="11">
        <v>1371</v>
      </c>
      <c r="C6" s="11">
        <v>1385</v>
      </c>
      <c r="D6" s="11">
        <v>1390</v>
      </c>
      <c r="E6" s="11">
        <v>1388</v>
      </c>
      <c r="F6" s="11">
        <v>1381</v>
      </c>
      <c r="G6" s="11">
        <v>1372</v>
      </c>
      <c r="H6" s="11">
        <v>1360</v>
      </c>
      <c r="I6" s="11">
        <v>1347</v>
      </c>
      <c r="J6" s="11">
        <v>1332</v>
      </c>
      <c r="K6" s="11">
        <v>1316</v>
      </c>
      <c r="L6" s="11">
        <v>1300</v>
      </c>
      <c r="M6" s="12"/>
      <c r="N6" s="13">
        <v>-71</v>
      </c>
      <c r="O6" s="14">
        <v>-5.1787016776075855E-2</v>
      </c>
      <c r="P6" s="14">
        <v>-5.3035001317679464E-3</v>
      </c>
    </row>
    <row r="7" spans="1:16" x14ac:dyDescent="0.25">
      <c r="A7" s="10" t="s">
        <v>9</v>
      </c>
      <c r="B7" s="15">
        <v>1269</v>
      </c>
      <c r="C7" s="15">
        <v>1313</v>
      </c>
      <c r="D7" s="15">
        <v>1350</v>
      </c>
      <c r="E7" s="15">
        <v>1381</v>
      </c>
      <c r="F7" s="15">
        <v>1405</v>
      </c>
      <c r="G7" s="15">
        <v>1423</v>
      </c>
      <c r="H7" s="15">
        <v>1435</v>
      </c>
      <c r="I7" s="15">
        <v>1443</v>
      </c>
      <c r="J7" s="15">
        <v>1447</v>
      </c>
      <c r="K7" s="15">
        <v>1447</v>
      </c>
      <c r="L7" s="15">
        <v>1444</v>
      </c>
      <c r="M7" s="16"/>
      <c r="N7" s="17">
        <v>175</v>
      </c>
      <c r="O7" s="18">
        <v>0.13790386130811663</v>
      </c>
      <c r="P7" s="18">
        <v>1.3002593189405998E-2</v>
      </c>
    </row>
    <row r="8" spans="1:16" x14ac:dyDescent="0.25">
      <c r="A8" s="9" t="s">
        <v>10</v>
      </c>
      <c r="B8" s="11">
        <v>1433</v>
      </c>
      <c r="C8" s="11">
        <v>1437</v>
      </c>
      <c r="D8" s="11">
        <v>1449</v>
      </c>
      <c r="E8" s="11">
        <v>1466</v>
      </c>
      <c r="F8" s="11">
        <v>1486</v>
      </c>
      <c r="G8" s="11">
        <v>1506</v>
      </c>
      <c r="H8" s="11">
        <v>1527</v>
      </c>
      <c r="I8" s="11">
        <v>1545</v>
      </c>
      <c r="J8" s="11">
        <v>1562</v>
      </c>
      <c r="K8" s="11">
        <v>1575</v>
      </c>
      <c r="L8" s="11">
        <v>1586</v>
      </c>
      <c r="M8" s="12"/>
      <c r="N8" s="13">
        <v>153</v>
      </c>
      <c r="O8" s="14">
        <v>0.10676901605024425</v>
      </c>
      <c r="P8" s="14">
        <v>1.0196127289395562E-2</v>
      </c>
    </row>
    <row r="9" spans="1:16" x14ac:dyDescent="0.25">
      <c r="A9" s="10" t="s">
        <v>11</v>
      </c>
      <c r="B9" s="15">
        <v>1351</v>
      </c>
      <c r="C9" s="15">
        <v>1381</v>
      </c>
      <c r="D9" s="15">
        <v>1406</v>
      </c>
      <c r="E9" s="15">
        <v>1428</v>
      </c>
      <c r="F9" s="15">
        <v>1449</v>
      </c>
      <c r="G9" s="15">
        <v>1469</v>
      </c>
      <c r="H9" s="15">
        <v>1490</v>
      </c>
      <c r="I9" s="15">
        <v>1511</v>
      </c>
      <c r="J9" s="15">
        <v>1531</v>
      </c>
      <c r="K9" s="15">
        <v>1550</v>
      </c>
      <c r="L9" s="15">
        <v>1568</v>
      </c>
      <c r="M9" s="16"/>
      <c r="N9" s="17">
        <v>217</v>
      </c>
      <c r="O9" s="18">
        <v>0.16062176165803108</v>
      </c>
      <c r="P9" s="18">
        <v>1.5007078432965448E-2</v>
      </c>
    </row>
    <row r="10" spans="1:16" x14ac:dyDescent="0.25">
      <c r="A10" s="9" t="s">
        <v>12</v>
      </c>
      <c r="B10" s="11">
        <v>1556</v>
      </c>
      <c r="C10" s="11">
        <v>1544</v>
      </c>
      <c r="D10" s="11">
        <v>1540</v>
      </c>
      <c r="E10" s="11">
        <v>1542</v>
      </c>
      <c r="F10" s="11">
        <v>1548</v>
      </c>
      <c r="G10" s="11">
        <v>1557</v>
      </c>
      <c r="H10" s="11">
        <v>1569</v>
      </c>
      <c r="I10" s="11">
        <v>1582</v>
      </c>
      <c r="J10" s="11">
        <v>1597</v>
      </c>
      <c r="K10" s="11">
        <v>1612</v>
      </c>
      <c r="L10" s="11">
        <v>1628</v>
      </c>
      <c r="M10" s="12"/>
      <c r="N10" s="13">
        <v>72</v>
      </c>
      <c r="O10" s="14">
        <v>4.6272493573264781E-2</v>
      </c>
      <c r="P10" s="14">
        <v>4.5336301276026614E-3</v>
      </c>
    </row>
    <row r="11" spans="1:16" x14ac:dyDescent="0.25">
      <c r="A11" s="10" t="s">
        <v>13</v>
      </c>
      <c r="B11" s="15">
        <v>1758</v>
      </c>
      <c r="C11" s="15">
        <v>1754</v>
      </c>
      <c r="D11" s="15">
        <v>1748</v>
      </c>
      <c r="E11" s="15">
        <v>1743</v>
      </c>
      <c r="F11" s="15">
        <v>1739</v>
      </c>
      <c r="G11" s="15">
        <v>1737</v>
      </c>
      <c r="H11" s="15">
        <v>1737</v>
      </c>
      <c r="I11" s="15">
        <v>1739</v>
      </c>
      <c r="J11" s="15">
        <v>1743</v>
      </c>
      <c r="K11" s="15">
        <v>1750</v>
      </c>
      <c r="L11" s="15">
        <v>1758</v>
      </c>
      <c r="M11" s="16"/>
      <c r="N11" s="17">
        <v>0</v>
      </c>
      <c r="O11" s="18">
        <v>0</v>
      </c>
      <c r="P11" s="18">
        <v>0</v>
      </c>
    </row>
    <row r="12" spans="1:16" x14ac:dyDescent="0.25">
      <c r="A12" s="9" t="s">
        <v>14</v>
      </c>
      <c r="B12" s="11">
        <v>1630</v>
      </c>
      <c r="C12" s="11">
        <v>1661</v>
      </c>
      <c r="D12" s="11">
        <v>1684</v>
      </c>
      <c r="E12" s="11">
        <v>1701</v>
      </c>
      <c r="F12" s="11">
        <v>1714</v>
      </c>
      <c r="G12" s="11">
        <v>1723</v>
      </c>
      <c r="H12" s="11">
        <v>1730</v>
      </c>
      <c r="I12" s="11">
        <v>1736</v>
      </c>
      <c r="J12" s="11">
        <v>1741</v>
      </c>
      <c r="K12" s="11">
        <v>1746</v>
      </c>
      <c r="L12" s="11">
        <v>1751</v>
      </c>
      <c r="M12" s="12"/>
      <c r="N12" s="13">
        <v>121</v>
      </c>
      <c r="O12" s="14">
        <v>7.423312883435583E-2</v>
      </c>
      <c r="P12" s="14">
        <v>7.1864029930068796E-3</v>
      </c>
    </row>
    <row r="13" spans="1:16" x14ac:dyDescent="0.25">
      <c r="A13" s="10" t="s">
        <v>15</v>
      </c>
      <c r="B13" s="15">
        <v>1757</v>
      </c>
      <c r="C13" s="15">
        <v>1775</v>
      </c>
      <c r="D13" s="15">
        <v>1796</v>
      </c>
      <c r="E13" s="15">
        <v>1817</v>
      </c>
      <c r="F13" s="15">
        <v>1837</v>
      </c>
      <c r="G13" s="15">
        <v>1855</v>
      </c>
      <c r="H13" s="15">
        <v>1872</v>
      </c>
      <c r="I13" s="15">
        <v>1886</v>
      </c>
      <c r="J13" s="15">
        <v>1899</v>
      </c>
      <c r="K13" s="15">
        <v>1910</v>
      </c>
      <c r="L13" s="15">
        <v>1920</v>
      </c>
      <c r="M13" s="16"/>
      <c r="N13" s="17">
        <v>163</v>
      </c>
      <c r="O13" s="18">
        <v>9.2771770062606715E-2</v>
      </c>
      <c r="P13" s="18">
        <v>8.9112081858699899E-3</v>
      </c>
    </row>
    <row r="14" spans="1:16" x14ac:dyDescent="0.25">
      <c r="A14" s="9" t="s">
        <v>16</v>
      </c>
      <c r="B14" s="11">
        <v>2143</v>
      </c>
      <c r="C14" s="11">
        <v>2105</v>
      </c>
      <c r="D14" s="11">
        <v>2078</v>
      </c>
      <c r="E14" s="11">
        <v>2062</v>
      </c>
      <c r="F14" s="11">
        <v>2053</v>
      </c>
      <c r="G14" s="11">
        <v>2050</v>
      </c>
      <c r="H14" s="11">
        <v>2051</v>
      </c>
      <c r="I14" s="11">
        <v>2055</v>
      </c>
      <c r="J14" s="11">
        <v>2061</v>
      </c>
      <c r="K14" s="11">
        <v>2069</v>
      </c>
      <c r="L14" s="11">
        <v>2077</v>
      </c>
      <c r="M14" s="12"/>
      <c r="N14" s="13">
        <v>-66</v>
      </c>
      <c r="O14" s="14">
        <v>-3.079794680354643E-2</v>
      </c>
      <c r="P14" s="14">
        <v>-3.1233293864476597E-3</v>
      </c>
    </row>
    <row r="15" spans="1:16" x14ac:dyDescent="0.25">
      <c r="A15" s="10" t="s">
        <v>17</v>
      </c>
      <c r="B15" s="15">
        <v>1822</v>
      </c>
      <c r="C15" s="15">
        <v>1889</v>
      </c>
      <c r="D15" s="15">
        <v>1934</v>
      </c>
      <c r="E15" s="15">
        <v>1963</v>
      </c>
      <c r="F15" s="15">
        <v>1983</v>
      </c>
      <c r="G15" s="15">
        <v>1997</v>
      </c>
      <c r="H15" s="15">
        <v>2007</v>
      </c>
      <c r="I15" s="15">
        <v>2015</v>
      </c>
      <c r="J15" s="15">
        <v>2023</v>
      </c>
      <c r="K15" s="15">
        <v>2029</v>
      </c>
      <c r="L15" s="15">
        <v>2036</v>
      </c>
      <c r="M15" s="16"/>
      <c r="N15" s="17">
        <v>214</v>
      </c>
      <c r="O15" s="18">
        <v>0.11745334796926454</v>
      </c>
      <c r="P15" s="18">
        <v>1.1167121947538883E-2</v>
      </c>
    </row>
    <row r="16" spans="1:16" x14ac:dyDescent="0.25">
      <c r="A16" s="9" t="s">
        <v>18</v>
      </c>
      <c r="B16" s="11">
        <v>1706</v>
      </c>
      <c r="C16" s="11">
        <v>1728</v>
      </c>
      <c r="D16" s="11">
        <v>1758</v>
      </c>
      <c r="E16" s="11">
        <v>1790</v>
      </c>
      <c r="F16" s="11">
        <v>1821</v>
      </c>
      <c r="G16" s="11">
        <v>1849</v>
      </c>
      <c r="H16" s="11">
        <v>1873</v>
      </c>
      <c r="I16" s="11">
        <v>1895</v>
      </c>
      <c r="J16" s="11">
        <v>1914</v>
      </c>
      <c r="K16" s="11">
        <v>1930</v>
      </c>
      <c r="L16" s="11">
        <v>1944</v>
      </c>
      <c r="M16" s="12"/>
      <c r="N16" s="13">
        <v>238</v>
      </c>
      <c r="O16" s="14">
        <v>0.1395076201641266</v>
      </c>
      <c r="P16" s="14">
        <v>1.3145275051927419E-2</v>
      </c>
    </row>
    <row r="17" spans="1:20" x14ac:dyDescent="0.25">
      <c r="A17" s="10" t="s">
        <v>19</v>
      </c>
      <c r="B17" s="15">
        <v>1280</v>
      </c>
      <c r="C17" s="15">
        <v>1336</v>
      </c>
      <c r="D17" s="15">
        <v>1383</v>
      </c>
      <c r="E17" s="15">
        <v>1425</v>
      </c>
      <c r="F17" s="15">
        <v>1463</v>
      </c>
      <c r="G17" s="15">
        <v>1498</v>
      </c>
      <c r="H17" s="15">
        <v>1531</v>
      </c>
      <c r="I17" s="15">
        <v>1560</v>
      </c>
      <c r="J17" s="15">
        <v>1587</v>
      </c>
      <c r="K17" s="15">
        <v>1611</v>
      </c>
      <c r="L17" s="15">
        <v>1632</v>
      </c>
      <c r="M17" s="16"/>
      <c r="N17" s="17">
        <v>352</v>
      </c>
      <c r="O17" s="18">
        <v>0.27500000000000002</v>
      </c>
      <c r="P17" s="18">
        <v>2.4592136571565337E-2</v>
      </c>
    </row>
    <row r="18" spans="1:20" x14ac:dyDescent="0.25">
      <c r="A18" s="9" t="s">
        <v>20</v>
      </c>
      <c r="B18" s="11">
        <v>863</v>
      </c>
      <c r="C18" s="11">
        <v>905</v>
      </c>
      <c r="D18" s="11">
        <v>949</v>
      </c>
      <c r="E18" s="11">
        <v>991</v>
      </c>
      <c r="F18" s="11">
        <v>1031</v>
      </c>
      <c r="G18" s="11">
        <v>1069</v>
      </c>
      <c r="H18" s="11">
        <v>1105</v>
      </c>
      <c r="I18" s="11">
        <v>1138</v>
      </c>
      <c r="J18" s="11">
        <v>1168</v>
      </c>
      <c r="K18" s="11">
        <v>1196</v>
      </c>
      <c r="L18" s="11">
        <v>1222</v>
      </c>
      <c r="M18" s="12"/>
      <c r="N18" s="13">
        <v>359</v>
      </c>
      <c r="O18" s="14">
        <v>0.41599073001158748</v>
      </c>
      <c r="P18" s="14">
        <v>3.5394946617500977E-2</v>
      </c>
    </row>
    <row r="19" spans="1:20" x14ac:dyDescent="0.25">
      <c r="A19" s="10" t="s">
        <v>21</v>
      </c>
      <c r="B19" s="15">
        <v>552</v>
      </c>
      <c r="C19" s="15">
        <v>627</v>
      </c>
      <c r="D19" s="15">
        <v>700</v>
      </c>
      <c r="E19" s="15">
        <v>771</v>
      </c>
      <c r="F19" s="15">
        <v>839</v>
      </c>
      <c r="G19" s="15">
        <v>905</v>
      </c>
      <c r="H19" s="15">
        <v>969</v>
      </c>
      <c r="I19" s="15">
        <v>1030</v>
      </c>
      <c r="J19" s="15">
        <v>1089</v>
      </c>
      <c r="K19" s="15">
        <v>1145</v>
      </c>
      <c r="L19" s="15">
        <v>1199</v>
      </c>
      <c r="M19" s="16"/>
      <c r="N19" s="17">
        <v>647</v>
      </c>
      <c r="O19" s="18">
        <v>1.1721014492753623</v>
      </c>
      <c r="P19" s="18">
        <v>8.0657347285711278E-2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25501</v>
      </c>
      <c r="C21" s="22">
        <v>25781</v>
      </c>
      <c r="D21" s="22">
        <v>26045</v>
      </c>
      <c r="E21" s="22">
        <v>26296</v>
      </c>
      <c r="F21" s="22">
        <v>26534</v>
      </c>
      <c r="G21" s="22">
        <v>26759</v>
      </c>
      <c r="H21" s="22">
        <v>26975</v>
      </c>
      <c r="I21" s="22">
        <v>27176</v>
      </c>
      <c r="J21" s="22">
        <v>27367</v>
      </c>
      <c r="K21" s="22">
        <v>27545</v>
      </c>
      <c r="L21" s="22">
        <v>27716</v>
      </c>
      <c r="M21" s="23"/>
      <c r="N21" s="24">
        <v>2215</v>
      </c>
      <c r="O21" s="25">
        <v>8.6859338849456888E-2</v>
      </c>
      <c r="P21" s="25">
        <v>8.3640041272101673E-3</v>
      </c>
    </row>
    <row r="22" spans="1:20" x14ac:dyDescent="0.25">
      <c r="A22" s="9" t="s">
        <v>23</v>
      </c>
      <c r="B22" s="11">
        <v>3454</v>
      </c>
      <c r="C22" s="11">
        <v>3417</v>
      </c>
      <c r="D22" s="11">
        <v>3384</v>
      </c>
      <c r="E22" s="11">
        <v>3357</v>
      </c>
      <c r="F22" s="11">
        <v>3337</v>
      </c>
      <c r="G22" s="11">
        <v>3323</v>
      </c>
      <c r="H22" s="11">
        <v>3313</v>
      </c>
      <c r="I22" s="11">
        <v>3308</v>
      </c>
      <c r="J22" s="11">
        <v>3306</v>
      </c>
      <c r="K22" s="11">
        <v>3309</v>
      </c>
      <c r="L22" s="11">
        <v>3316</v>
      </c>
      <c r="M22" s="12"/>
      <c r="N22" s="13">
        <v>-138</v>
      </c>
      <c r="O22" s="14">
        <v>-3.9953676896352056E-2</v>
      </c>
      <c r="P22" s="14">
        <v>-4.0690730409809195E-3</v>
      </c>
    </row>
    <row r="23" spans="1:20" x14ac:dyDescent="0.25">
      <c r="A23" s="10" t="s">
        <v>24</v>
      </c>
      <c r="B23" s="15">
        <v>15824</v>
      </c>
      <c r="C23" s="15">
        <v>15879</v>
      </c>
      <c r="D23" s="15">
        <v>15937</v>
      </c>
      <c r="E23" s="15">
        <v>15999</v>
      </c>
      <c r="F23" s="15">
        <v>16060</v>
      </c>
      <c r="G23" s="15">
        <v>16118</v>
      </c>
      <c r="H23" s="15">
        <v>16177</v>
      </c>
      <c r="I23" s="15">
        <v>16230</v>
      </c>
      <c r="J23" s="15">
        <v>16280</v>
      </c>
      <c r="K23" s="15">
        <v>16325</v>
      </c>
      <c r="L23" s="15">
        <v>16367</v>
      </c>
      <c r="M23" s="16"/>
      <c r="N23" s="17">
        <v>543</v>
      </c>
      <c r="O23" s="18">
        <v>3.4314964610717896E-2</v>
      </c>
      <c r="P23" s="18">
        <v>3.3796318854208973E-3</v>
      </c>
    </row>
    <row r="24" spans="1:20" x14ac:dyDescent="0.25">
      <c r="A24" s="9" t="s">
        <v>25</v>
      </c>
      <c r="B24" s="11">
        <v>6223</v>
      </c>
      <c r="C24" s="11">
        <v>6485</v>
      </c>
      <c r="D24" s="11">
        <v>6724</v>
      </c>
      <c r="E24" s="11">
        <v>6940</v>
      </c>
      <c r="F24" s="11">
        <v>7137</v>
      </c>
      <c r="G24" s="11">
        <v>7318</v>
      </c>
      <c r="H24" s="11">
        <v>7485</v>
      </c>
      <c r="I24" s="11">
        <v>7638</v>
      </c>
      <c r="J24" s="11">
        <v>7781</v>
      </c>
      <c r="K24" s="11">
        <v>7911</v>
      </c>
      <c r="L24" s="11">
        <v>8033</v>
      </c>
      <c r="M24" s="12"/>
      <c r="N24" s="13">
        <v>1810</v>
      </c>
      <c r="O24" s="14">
        <v>0.29085650008034708</v>
      </c>
      <c r="P24" s="14">
        <v>2.5859292119965849E-2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12796</v>
      </c>
      <c r="C26" s="15">
        <v>12928</v>
      </c>
      <c r="D26" s="15">
        <v>13050</v>
      </c>
      <c r="E26" s="15">
        <v>13168</v>
      </c>
      <c r="F26" s="15">
        <v>13279</v>
      </c>
      <c r="G26" s="15">
        <v>13383</v>
      </c>
      <c r="H26" s="15">
        <v>13483</v>
      </c>
      <c r="I26" s="15">
        <v>13575</v>
      </c>
      <c r="J26" s="15">
        <v>13663</v>
      </c>
      <c r="K26" s="15">
        <v>13743</v>
      </c>
      <c r="L26" s="15">
        <v>13820</v>
      </c>
      <c r="M26" s="16"/>
      <c r="N26" s="17">
        <v>1024</v>
      </c>
      <c r="O26" s="18">
        <v>8.0025007814942165E-2</v>
      </c>
      <c r="P26" s="18">
        <v>7.7281286461574616E-3</v>
      </c>
    </row>
    <row r="27" spans="1:20" x14ac:dyDescent="0.25">
      <c r="A27" s="9" t="s">
        <v>27</v>
      </c>
      <c r="B27" s="11">
        <v>12705</v>
      </c>
      <c r="C27" s="11">
        <v>12853</v>
      </c>
      <c r="D27" s="11">
        <v>12995</v>
      </c>
      <c r="E27" s="11">
        <v>13128</v>
      </c>
      <c r="F27" s="11">
        <v>13255</v>
      </c>
      <c r="G27" s="11">
        <v>13376</v>
      </c>
      <c r="H27" s="11">
        <v>13492</v>
      </c>
      <c r="I27" s="11">
        <v>13601</v>
      </c>
      <c r="J27" s="11">
        <v>13704</v>
      </c>
      <c r="K27" s="11">
        <v>13802</v>
      </c>
      <c r="L27" s="11">
        <v>13896</v>
      </c>
      <c r="M27" s="12"/>
      <c r="N27" s="13">
        <v>1191</v>
      </c>
      <c r="O27" s="14">
        <v>9.374262101534829E-2</v>
      </c>
      <c r="P27" s="14">
        <v>9.000807044125203E-3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12794</v>
      </c>
      <c r="C29" s="15">
        <v>12911</v>
      </c>
      <c r="D29" s="15">
        <v>13029</v>
      </c>
      <c r="E29" s="15">
        <v>13139</v>
      </c>
      <c r="F29" s="15">
        <v>13246</v>
      </c>
      <c r="G29" s="15">
        <v>13353</v>
      </c>
      <c r="H29" s="15">
        <v>13450</v>
      </c>
      <c r="I29" s="15">
        <v>13543</v>
      </c>
      <c r="J29" s="15">
        <v>13633</v>
      </c>
      <c r="K29" s="15">
        <v>13718</v>
      </c>
      <c r="L29" s="15">
        <v>13797</v>
      </c>
      <c r="M29" s="16"/>
      <c r="N29" s="17">
        <v>1003</v>
      </c>
      <c r="O29" s="18">
        <v>7.8396123182741917E-2</v>
      </c>
      <c r="P29" s="18">
        <v>7.576040688879182E-3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F34" sqref="F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68</v>
      </c>
      <c r="C2" s="11">
        <v>66</v>
      </c>
      <c r="D2" s="11">
        <v>64</v>
      </c>
      <c r="E2" s="11">
        <v>63</v>
      </c>
      <c r="F2" s="11">
        <v>62</v>
      </c>
      <c r="G2" s="11">
        <v>61</v>
      </c>
      <c r="H2" s="11">
        <v>60</v>
      </c>
      <c r="I2" s="11">
        <v>60</v>
      </c>
      <c r="J2" s="11">
        <v>60</v>
      </c>
      <c r="K2" s="11">
        <v>60</v>
      </c>
      <c r="L2" s="11">
        <v>60</v>
      </c>
      <c r="M2" s="12"/>
      <c r="N2" s="13">
        <v>-8</v>
      </c>
      <c r="O2" s="14">
        <v>-0.11764705882352941</v>
      </c>
      <c r="P2" s="14">
        <v>-1.2438311010662617E-2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65</v>
      </c>
      <c r="C3" s="15">
        <v>67</v>
      </c>
      <c r="D3" s="15">
        <v>69</v>
      </c>
      <c r="E3" s="15">
        <v>70</v>
      </c>
      <c r="F3" s="15">
        <v>70</v>
      </c>
      <c r="G3" s="15">
        <v>70</v>
      </c>
      <c r="H3" s="15">
        <v>70</v>
      </c>
      <c r="I3" s="15">
        <v>70</v>
      </c>
      <c r="J3" s="15">
        <v>70</v>
      </c>
      <c r="K3" s="15">
        <v>70</v>
      </c>
      <c r="L3" s="15">
        <v>70</v>
      </c>
      <c r="M3" s="16"/>
      <c r="N3" s="17">
        <v>5</v>
      </c>
      <c r="O3" s="18">
        <v>7.6923076923076927E-2</v>
      </c>
      <c r="P3" s="18">
        <v>7.4383251323097976E-3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84</v>
      </c>
      <c r="C4" s="11">
        <v>84</v>
      </c>
      <c r="D4" s="11">
        <v>84</v>
      </c>
      <c r="E4" s="11">
        <v>85</v>
      </c>
      <c r="F4" s="11">
        <v>85</v>
      </c>
      <c r="G4" s="11">
        <v>85</v>
      </c>
      <c r="H4" s="11">
        <v>86</v>
      </c>
      <c r="I4" s="11">
        <v>87</v>
      </c>
      <c r="J4" s="11">
        <v>88</v>
      </c>
      <c r="K4" s="11">
        <v>88</v>
      </c>
      <c r="L4" s="11">
        <v>88</v>
      </c>
      <c r="M4" s="12"/>
      <c r="N4" s="13">
        <v>4</v>
      </c>
      <c r="O4" s="14">
        <v>4.7619047619047616E-2</v>
      </c>
      <c r="P4" s="14">
        <v>4.662838921381196E-3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91</v>
      </c>
      <c r="C5" s="15">
        <v>89</v>
      </c>
      <c r="D5" s="15">
        <v>88</v>
      </c>
      <c r="E5" s="15">
        <v>87</v>
      </c>
      <c r="F5" s="15">
        <v>86</v>
      </c>
      <c r="G5" s="15">
        <v>85</v>
      </c>
      <c r="H5" s="15">
        <v>84</v>
      </c>
      <c r="I5" s="15">
        <v>84</v>
      </c>
      <c r="J5" s="15">
        <v>84</v>
      </c>
      <c r="K5" s="15">
        <v>85</v>
      </c>
      <c r="L5" s="15">
        <v>85</v>
      </c>
      <c r="M5" s="16"/>
      <c r="N5" s="17">
        <v>-6</v>
      </c>
      <c r="O5" s="18">
        <v>-6.5934065934065936E-2</v>
      </c>
      <c r="P5" s="18">
        <v>-6.7976159740158471E-3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49</v>
      </c>
      <c r="C6" s="11">
        <v>55</v>
      </c>
      <c r="D6" s="11">
        <v>59</v>
      </c>
      <c r="E6" s="11">
        <v>61</v>
      </c>
      <c r="F6" s="11">
        <v>63</v>
      </c>
      <c r="G6" s="11">
        <v>64</v>
      </c>
      <c r="H6" s="11">
        <v>65</v>
      </c>
      <c r="I6" s="11">
        <v>65</v>
      </c>
      <c r="J6" s="11">
        <v>65</v>
      </c>
      <c r="K6" s="11">
        <v>65</v>
      </c>
      <c r="L6" s="11">
        <v>65</v>
      </c>
      <c r="M6" s="12"/>
      <c r="N6" s="13">
        <v>16</v>
      </c>
      <c r="O6" s="14">
        <v>0.32653061224489793</v>
      </c>
      <c r="P6" s="14">
        <v>2.8659704577163492E-2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57</v>
      </c>
      <c r="C7" s="15">
        <v>58</v>
      </c>
      <c r="D7" s="15">
        <v>59</v>
      </c>
      <c r="E7" s="15">
        <v>61</v>
      </c>
      <c r="F7" s="15">
        <v>63</v>
      </c>
      <c r="G7" s="15">
        <v>64</v>
      </c>
      <c r="H7" s="15">
        <v>65</v>
      </c>
      <c r="I7" s="15">
        <v>66</v>
      </c>
      <c r="J7" s="15">
        <v>67</v>
      </c>
      <c r="K7" s="15">
        <v>68</v>
      </c>
      <c r="L7" s="15">
        <v>69</v>
      </c>
      <c r="M7" s="16"/>
      <c r="N7" s="17">
        <v>12</v>
      </c>
      <c r="O7" s="18">
        <v>0.21052631578947367</v>
      </c>
      <c r="P7" s="18">
        <v>1.9289202086376855E-2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53</v>
      </c>
      <c r="C8" s="11">
        <v>56</v>
      </c>
      <c r="D8" s="11">
        <v>58</v>
      </c>
      <c r="E8" s="11">
        <v>60</v>
      </c>
      <c r="F8" s="11">
        <v>63</v>
      </c>
      <c r="G8" s="11">
        <v>65</v>
      </c>
      <c r="H8" s="11">
        <v>66</v>
      </c>
      <c r="I8" s="11">
        <v>67</v>
      </c>
      <c r="J8" s="11">
        <v>68</v>
      </c>
      <c r="K8" s="11">
        <v>69</v>
      </c>
      <c r="L8" s="11">
        <v>70</v>
      </c>
      <c r="M8" s="12"/>
      <c r="N8" s="13">
        <v>17</v>
      </c>
      <c r="O8" s="14">
        <v>0.32075471698113206</v>
      </c>
      <c r="P8" s="14">
        <v>2.8210932096907504E-2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72</v>
      </c>
      <c r="C9" s="15">
        <v>72</v>
      </c>
      <c r="D9" s="15">
        <v>72</v>
      </c>
      <c r="E9" s="15">
        <v>72</v>
      </c>
      <c r="F9" s="15">
        <v>73</v>
      </c>
      <c r="G9" s="15">
        <v>75</v>
      </c>
      <c r="H9" s="15">
        <v>77</v>
      </c>
      <c r="I9" s="15">
        <v>78</v>
      </c>
      <c r="J9" s="15">
        <v>79</v>
      </c>
      <c r="K9" s="15">
        <v>80</v>
      </c>
      <c r="L9" s="15">
        <v>81</v>
      </c>
      <c r="M9" s="16"/>
      <c r="N9" s="17">
        <v>9</v>
      </c>
      <c r="O9" s="18">
        <v>0.125</v>
      </c>
      <c r="P9" s="18">
        <v>1.1847940917808941E-2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68</v>
      </c>
      <c r="C10" s="11">
        <v>70</v>
      </c>
      <c r="D10" s="11">
        <v>71</v>
      </c>
      <c r="E10" s="11">
        <v>72</v>
      </c>
      <c r="F10" s="11">
        <v>74</v>
      </c>
      <c r="G10" s="11">
        <v>75</v>
      </c>
      <c r="H10" s="11">
        <v>76</v>
      </c>
      <c r="I10" s="11">
        <v>77</v>
      </c>
      <c r="J10" s="11">
        <v>78</v>
      </c>
      <c r="K10" s="11">
        <v>79</v>
      </c>
      <c r="L10" s="11">
        <v>80</v>
      </c>
      <c r="M10" s="12"/>
      <c r="N10" s="13">
        <v>12</v>
      </c>
      <c r="O10" s="14">
        <v>0.17647058823529413</v>
      </c>
      <c r="P10" s="14">
        <v>1.6384673297434205E-2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90</v>
      </c>
      <c r="C11" s="15">
        <v>87</v>
      </c>
      <c r="D11" s="15">
        <v>85</v>
      </c>
      <c r="E11" s="15">
        <v>84</v>
      </c>
      <c r="F11" s="15">
        <v>83</v>
      </c>
      <c r="G11" s="15">
        <v>84</v>
      </c>
      <c r="H11" s="15">
        <v>85</v>
      </c>
      <c r="I11" s="15">
        <v>86</v>
      </c>
      <c r="J11" s="15">
        <v>87</v>
      </c>
      <c r="K11" s="15">
        <v>88</v>
      </c>
      <c r="L11" s="15">
        <v>89</v>
      </c>
      <c r="M11" s="16"/>
      <c r="N11" s="17">
        <v>-1</v>
      </c>
      <c r="O11" s="18">
        <v>-1.1111111111111112E-2</v>
      </c>
      <c r="P11" s="18">
        <v>-1.1167060790003847E-3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85</v>
      </c>
      <c r="C12" s="11">
        <v>86</v>
      </c>
      <c r="D12" s="11">
        <v>86</v>
      </c>
      <c r="E12" s="11">
        <v>85</v>
      </c>
      <c r="F12" s="11">
        <v>85</v>
      </c>
      <c r="G12" s="11">
        <v>85</v>
      </c>
      <c r="H12" s="11">
        <v>85</v>
      </c>
      <c r="I12" s="11">
        <v>85</v>
      </c>
      <c r="J12" s="11">
        <v>85</v>
      </c>
      <c r="K12" s="11">
        <v>85</v>
      </c>
      <c r="L12" s="11">
        <v>86</v>
      </c>
      <c r="M12" s="12"/>
      <c r="N12" s="13">
        <v>1</v>
      </c>
      <c r="O12" s="14">
        <v>1.1764705882352941E-2</v>
      </c>
      <c r="P12" s="14">
        <v>1.1702882297923711E-3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76</v>
      </c>
      <c r="C13" s="15">
        <v>79</v>
      </c>
      <c r="D13" s="15">
        <v>81</v>
      </c>
      <c r="E13" s="15">
        <v>83</v>
      </c>
      <c r="F13" s="15">
        <v>85</v>
      </c>
      <c r="G13" s="15">
        <v>85</v>
      </c>
      <c r="H13" s="15">
        <v>85</v>
      </c>
      <c r="I13" s="15">
        <v>85</v>
      </c>
      <c r="J13" s="15">
        <v>85</v>
      </c>
      <c r="K13" s="15">
        <v>85</v>
      </c>
      <c r="L13" s="15">
        <v>85</v>
      </c>
      <c r="M13" s="16"/>
      <c r="N13" s="17">
        <v>9</v>
      </c>
      <c r="O13" s="18">
        <v>0.11842105263157894</v>
      </c>
      <c r="P13" s="18">
        <v>1.1254654015629306E-2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91</v>
      </c>
      <c r="C14" s="11">
        <v>91</v>
      </c>
      <c r="D14" s="11">
        <v>91</v>
      </c>
      <c r="E14" s="11">
        <v>92</v>
      </c>
      <c r="F14" s="11">
        <v>93</v>
      </c>
      <c r="G14" s="11">
        <v>95</v>
      </c>
      <c r="H14" s="11">
        <v>95</v>
      </c>
      <c r="I14" s="11">
        <v>95</v>
      </c>
      <c r="J14" s="11">
        <v>95</v>
      </c>
      <c r="K14" s="11">
        <v>95</v>
      </c>
      <c r="L14" s="11">
        <v>95</v>
      </c>
      <c r="M14" s="12"/>
      <c r="N14" s="13">
        <v>4</v>
      </c>
      <c r="O14" s="14">
        <v>4.3956043956043959E-2</v>
      </c>
      <c r="P14" s="14">
        <v>4.3110042669922688E-3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126</v>
      </c>
      <c r="C15" s="15">
        <v>123</v>
      </c>
      <c r="D15" s="15">
        <v>120</v>
      </c>
      <c r="E15" s="15">
        <v>118</v>
      </c>
      <c r="F15" s="15">
        <v>117</v>
      </c>
      <c r="G15" s="15">
        <v>116</v>
      </c>
      <c r="H15" s="15">
        <v>115</v>
      </c>
      <c r="I15" s="15">
        <v>115</v>
      </c>
      <c r="J15" s="15">
        <v>115</v>
      </c>
      <c r="K15" s="15">
        <v>115</v>
      </c>
      <c r="L15" s="15">
        <v>115</v>
      </c>
      <c r="M15" s="16"/>
      <c r="N15" s="17">
        <v>-11</v>
      </c>
      <c r="O15" s="18">
        <v>-8.7301587301587297E-2</v>
      </c>
      <c r="P15" s="18">
        <v>-9.0933807079628393E-3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93</v>
      </c>
      <c r="C16" s="11">
        <v>98</v>
      </c>
      <c r="D16" s="11">
        <v>102</v>
      </c>
      <c r="E16" s="11">
        <v>105</v>
      </c>
      <c r="F16" s="11">
        <v>107</v>
      </c>
      <c r="G16" s="11">
        <v>107</v>
      </c>
      <c r="H16" s="11">
        <v>107</v>
      </c>
      <c r="I16" s="11">
        <v>107</v>
      </c>
      <c r="J16" s="11">
        <v>107</v>
      </c>
      <c r="K16" s="11">
        <v>107</v>
      </c>
      <c r="L16" s="11">
        <v>107</v>
      </c>
      <c r="M16" s="12"/>
      <c r="N16" s="13">
        <v>14</v>
      </c>
      <c r="O16" s="14">
        <v>0.15053763440860216</v>
      </c>
      <c r="P16" s="14">
        <v>1.4121716671956497E-2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60</v>
      </c>
      <c r="C17" s="15">
        <v>63</v>
      </c>
      <c r="D17" s="15">
        <v>66</v>
      </c>
      <c r="E17" s="15">
        <v>69</v>
      </c>
      <c r="F17" s="15">
        <v>71</v>
      </c>
      <c r="G17" s="15">
        <v>74</v>
      </c>
      <c r="H17" s="15">
        <v>75</v>
      </c>
      <c r="I17" s="15">
        <v>76</v>
      </c>
      <c r="J17" s="15">
        <v>77</v>
      </c>
      <c r="K17" s="15">
        <v>78</v>
      </c>
      <c r="L17" s="15">
        <v>78</v>
      </c>
      <c r="M17" s="16"/>
      <c r="N17" s="17">
        <v>18</v>
      </c>
      <c r="O17" s="18">
        <v>0.3</v>
      </c>
      <c r="P17" s="18">
        <v>2.6583631304232025E-2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34</v>
      </c>
      <c r="C18" s="11">
        <v>35</v>
      </c>
      <c r="D18" s="11">
        <v>37</v>
      </c>
      <c r="E18" s="11">
        <v>39</v>
      </c>
      <c r="F18" s="11">
        <v>41</v>
      </c>
      <c r="G18" s="11">
        <v>43</v>
      </c>
      <c r="H18" s="11">
        <v>45</v>
      </c>
      <c r="I18" s="11">
        <v>47</v>
      </c>
      <c r="J18" s="11">
        <v>48</v>
      </c>
      <c r="K18" s="11">
        <v>49</v>
      </c>
      <c r="L18" s="11">
        <v>50</v>
      </c>
      <c r="M18" s="12"/>
      <c r="N18" s="13">
        <v>16</v>
      </c>
      <c r="O18" s="14">
        <v>0.47058823529411764</v>
      </c>
      <c r="P18" s="14">
        <v>3.9319579005208327E-2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27</v>
      </c>
      <c r="C19" s="15">
        <v>30</v>
      </c>
      <c r="D19" s="15">
        <v>33</v>
      </c>
      <c r="E19" s="15">
        <v>35</v>
      </c>
      <c r="F19" s="15">
        <v>37</v>
      </c>
      <c r="G19" s="15">
        <v>39</v>
      </c>
      <c r="H19" s="15">
        <v>42</v>
      </c>
      <c r="I19" s="15">
        <v>45</v>
      </c>
      <c r="J19" s="15">
        <v>47</v>
      </c>
      <c r="K19" s="15">
        <v>50</v>
      </c>
      <c r="L19" s="15">
        <v>52</v>
      </c>
      <c r="M19" s="16"/>
      <c r="N19" s="17">
        <v>25</v>
      </c>
      <c r="O19" s="18">
        <v>0.92592592592592593</v>
      </c>
      <c r="P19" s="18">
        <v>6.7736177551353194E-2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1289</v>
      </c>
      <c r="C21" s="22">
        <v>1309</v>
      </c>
      <c r="D21" s="22">
        <v>1325</v>
      </c>
      <c r="E21" s="22">
        <v>1341</v>
      </c>
      <c r="F21" s="22">
        <v>1358</v>
      </c>
      <c r="G21" s="22">
        <v>1372</v>
      </c>
      <c r="H21" s="22">
        <v>1383</v>
      </c>
      <c r="I21" s="22">
        <v>1395</v>
      </c>
      <c r="J21" s="22">
        <v>1405</v>
      </c>
      <c r="K21" s="22">
        <v>1416</v>
      </c>
      <c r="L21" s="22">
        <v>1425</v>
      </c>
      <c r="M21" s="23"/>
      <c r="N21" s="24">
        <v>136</v>
      </c>
      <c r="O21" s="25">
        <v>0.10550814584949574</v>
      </c>
      <c r="P21" s="25">
        <v>1.0080983150915213E-2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217</v>
      </c>
      <c r="C22" s="11">
        <v>217</v>
      </c>
      <c r="D22" s="11">
        <v>217</v>
      </c>
      <c r="E22" s="11">
        <v>218</v>
      </c>
      <c r="F22" s="11">
        <v>217</v>
      </c>
      <c r="G22" s="11">
        <v>216</v>
      </c>
      <c r="H22" s="11">
        <v>216</v>
      </c>
      <c r="I22" s="11">
        <v>217</v>
      </c>
      <c r="J22" s="11">
        <v>218</v>
      </c>
      <c r="K22" s="11">
        <v>218</v>
      </c>
      <c r="L22" s="11">
        <v>218</v>
      </c>
      <c r="M22" s="12"/>
      <c r="N22" s="13">
        <v>1</v>
      </c>
      <c r="O22" s="14">
        <v>4.608294930875576E-3</v>
      </c>
      <c r="P22" s="14">
        <v>4.5987663571489534E-4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732</v>
      </c>
      <c r="C23" s="15">
        <v>743</v>
      </c>
      <c r="D23" s="15">
        <v>750</v>
      </c>
      <c r="E23" s="15">
        <v>757</v>
      </c>
      <c r="F23" s="15">
        <v>768</v>
      </c>
      <c r="G23" s="15">
        <v>777</v>
      </c>
      <c r="H23" s="15">
        <v>783</v>
      </c>
      <c r="I23" s="15">
        <v>788</v>
      </c>
      <c r="J23" s="15">
        <v>793</v>
      </c>
      <c r="K23" s="15">
        <v>799</v>
      </c>
      <c r="L23" s="15">
        <v>805</v>
      </c>
      <c r="M23" s="16"/>
      <c r="N23" s="17">
        <v>73</v>
      </c>
      <c r="O23" s="18">
        <v>9.9726775956284153E-2</v>
      </c>
      <c r="P23" s="18">
        <v>9.5515035557143246E-3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340</v>
      </c>
      <c r="C24" s="11">
        <v>349</v>
      </c>
      <c r="D24" s="11">
        <v>358</v>
      </c>
      <c r="E24" s="11">
        <v>366</v>
      </c>
      <c r="F24" s="11">
        <v>373</v>
      </c>
      <c r="G24" s="11">
        <v>379</v>
      </c>
      <c r="H24" s="11">
        <v>384</v>
      </c>
      <c r="I24" s="11">
        <v>390</v>
      </c>
      <c r="J24" s="11">
        <v>394</v>
      </c>
      <c r="K24" s="11">
        <v>399</v>
      </c>
      <c r="L24" s="11">
        <v>402</v>
      </c>
      <c r="M24" s="12"/>
      <c r="N24" s="13">
        <v>62</v>
      </c>
      <c r="O24" s="14">
        <v>0.18235294117647058</v>
      </c>
      <c r="P24" s="14">
        <v>1.6891725809121239E-2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684</v>
      </c>
      <c r="C26" s="15">
        <v>697</v>
      </c>
      <c r="D26" s="15">
        <v>707</v>
      </c>
      <c r="E26" s="15">
        <v>718</v>
      </c>
      <c r="F26" s="15">
        <v>730</v>
      </c>
      <c r="G26" s="15">
        <v>738</v>
      </c>
      <c r="H26" s="15">
        <v>746</v>
      </c>
      <c r="I26" s="15">
        <v>754</v>
      </c>
      <c r="J26" s="15">
        <v>762</v>
      </c>
      <c r="K26" s="15">
        <v>771</v>
      </c>
      <c r="L26" s="15">
        <v>779</v>
      </c>
      <c r="M26" s="16"/>
      <c r="N26" s="17">
        <v>95</v>
      </c>
      <c r="O26" s="18">
        <v>0.1388888888888889</v>
      </c>
      <c r="P26" s="18">
        <v>1.309024971653483E-2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605</v>
      </c>
      <c r="C27" s="11">
        <v>612</v>
      </c>
      <c r="D27" s="11">
        <v>618</v>
      </c>
      <c r="E27" s="11">
        <v>623</v>
      </c>
      <c r="F27" s="11">
        <v>628</v>
      </c>
      <c r="G27" s="11">
        <v>634</v>
      </c>
      <c r="H27" s="11">
        <v>637</v>
      </c>
      <c r="I27" s="11">
        <v>641</v>
      </c>
      <c r="J27" s="11">
        <v>643</v>
      </c>
      <c r="K27" s="11">
        <v>645</v>
      </c>
      <c r="L27" s="11">
        <v>646</v>
      </c>
      <c r="M27" s="12"/>
      <c r="N27" s="13">
        <v>41</v>
      </c>
      <c r="O27" s="14">
        <v>6.7768595041322308E-2</v>
      </c>
      <c r="P27" s="14">
        <v>6.5786494503046189E-3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604</v>
      </c>
      <c r="C29" s="15">
        <v>617</v>
      </c>
      <c r="D29" s="15">
        <v>622</v>
      </c>
      <c r="E29" s="15">
        <v>632</v>
      </c>
      <c r="F29" s="15">
        <v>644</v>
      </c>
      <c r="G29" s="15">
        <v>649</v>
      </c>
      <c r="H29" s="15">
        <v>656</v>
      </c>
      <c r="I29" s="15">
        <v>663</v>
      </c>
      <c r="J29" s="15">
        <v>670</v>
      </c>
      <c r="K29" s="15">
        <v>676</v>
      </c>
      <c r="L29" s="15">
        <v>682</v>
      </c>
      <c r="M29" s="16"/>
      <c r="N29" s="17">
        <v>78</v>
      </c>
      <c r="O29" s="18">
        <v>0.12913907284768211</v>
      </c>
      <c r="P29" s="18">
        <v>1.2219602650392902E-2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G25" sqref="G25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2053</v>
      </c>
      <c r="C2" s="11">
        <v>2024</v>
      </c>
      <c r="D2" s="11">
        <v>2004</v>
      </c>
      <c r="E2" s="11">
        <v>1992</v>
      </c>
      <c r="F2" s="11">
        <v>1986</v>
      </c>
      <c r="G2" s="11">
        <v>1984</v>
      </c>
      <c r="H2" s="11">
        <v>1987</v>
      </c>
      <c r="I2" s="11">
        <v>1992</v>
      </c>
      <c r="J2" s="11">
        <v>1999</v>
      </c>
      <c r="K2" s="11">
        <v>2008</v>
      </c>
      <c r="L2" s="11">
        <v>2018</v>
      </c>
      <c r="M2" s="12"/>
      <c r="N2" s="13">
        <v>-35</v>
      </c>
      <c r="O2" s="14">
        <v>-1.7048222113979543E-2</v>
      </c>
      <c r="P2" s="14">
        <v>-1.7180440802564423E-3</v>
      </c>
    </row>
    <row r="3" spans="1:16" ht="15" customHeight="1" x14ac:dyDescent="0.2">
      <c r="A3" s="10" t="s">
        <v>5</v>
      </c>
      <c r="B3" s="15">
        <v>2031</v>
      </c>
      <c r="C3" s="15">
        <v>2047</v>
      </c>
      <c r="D3" s="15">
        <v>2053</v>
      </c>
      <c r="E3" s="15">
        <v>2054</v>
      </c>
      <c r="F3" s="15">
        <v>2053</v>
      </c>
      <c r="G3" s="15">
        <v>2051</v>
      </c>
      <c r="H3" s="15">
        <v>2048</v>
      </c>
      <c r="I3" s="15">
        <v>2047</v>
      </c>
      <c r="J3" s="15">
        <v>2047</v>
      </c>
      <c r="K3" s="15">
        <v>2048</v>
      </c>
      <c r="L3" s="15">
        <v>2051</v>
      </c>
      <c r="M3" s="16"/>
      <c r="N3" s="17">
        <v>20</v>
      </c>
      <c r="O3" s="18">
        <v>9.8473658296405718E-3</v>
      </c>
      <c r="P3" s="18">
        <v>9.8039992732412706E-4</v>
      </c>
    </row>
    <row r="4" spans="1:16" ht="15" customHeight="1" x14ac:dyDescent="0.2">
      <c r="A4" s="9" t="s">
        <v>6</v>
      </c>
      <c r="B4" s="11">
        <v>2282</v>
      </c>
      <c r="C4" s="11">
        <v>2267</v>
      </c>
      <c r="D4" s="11">
        <v>2258</v>
      </c>
      <c r="E4" s="11">
        <v>2252</v>
      </c>
      <c r="F4" s="11">
        <v>2247</v>
      </c>
      <c r="G4" s="11">
        <v>2243</v>
      </c>
      <c r="H4" s="11">
        <v>2240</v>
      </c>
      <c r="I4" s="11">
        <v>2237</v>
      </c>
      <c r="J4" s="11">
        <v>2235</v>
      </c>
      <c r="K4" s="11">
        <v>2233</v>
      </c>
      <c r="L4" s="11">
        <v>2231</v>
      </c>
      <c r="M4" s="12"/>
      <c r="N4" s="13">
        <v>-51</v>
      </c>
      <c r="O4" s="14">
        <v>-2.2348816827344433E-2</v>
      </c>
      <c r="P4" s="14">
        <v>-2.257681194360317E-3</v>
      </c>
    </row>
    <row r="5" spans="1:16" ht="15" customHeight="1" x14ac:dyDescent="0.2">
      <c r="A5" s="10" t="s">
        <v>7</v>
      </c>
      <c r="B5" s="15">
        <v>2293</v>
      </c>
      <c r="C5" s="15">
        <v>2291</v>
      </c>
      <c r="D5" s="15">
        <v>2287</v>
      </c>
      <c r="E5" s="15">
        <v>2281</v>
      </c>
      <c r="F5" s="15">
        <v>2275</v>
      </c>
      <c r="G5" s="15">
        <v>2270</v>
      </c>
      <c r="H5" s="15">
        <v>2265</v>
      </c>
      <c r="I5" s="15">
        <v>2260</v>
      </c>
      <c r="J5" s="15">
        <v>2256</v>
      </c>
      <c r="K5" s="15">
        <v>2252</v>
      </c>
      <c r="L5" s="15">
        <v>2248</v>
      </c>
      <c r="M5" s="16"/>
      <c r="N5" s="17">
        <v>-45</v>
      </c>
      <c r="O5" s="18">
        <v>-1.9624945486262538E-2</v>
      </c>
      <c r="P5" s="18">
        <v>-1.9800443052204741E-3</v>
      </c>
    </row>
    <row r="6" spans="1:16" ht="15" customHeight="1" x14ac:dyDescent="0.2">
      <c r="A6" s="9" t="s">
        <v>8</v>
      </c>
      <c r="B6" s="11">
        <v>1684</v>
      </c>
      <c r="C6" s="11">
        <v>1730</v>
      </c>
      <c r="D6" s="11">
        <v>1767</v>
      </c>
      <c r="E6" s="11">
        <v>1796</v>
      </c>
      <c r="F6" s="11">
        <v>1817</v>
      </c>
      <c r="G6" s="11">
        <v>1833</v>
      </c>
      <c r="H6" s="11">
        <v>1845</v>
      </c>
      <c r="I6" s="11">
        <v>1854</v>
      </c>
      <c r="J6" s="11">
        <v>1860</v>
      </c>
      <c r="K6" s="11">
        <v>1864</v>
      </c>
      <c r="L6" s="11">
        <v>1866</v>
      </c>
      <c r="M6" s="12"/>
      <c r="N6" s="13">
        <v>182</v>
      </c>
      <c r="O6" s="14">
        <v>0.10807600950118765</v>
      </c>
      <c r="P6" s="14">
        <v>1.0315358908448813E-2</v>
      </c>
    </row>
    <row r="7" spans="1:16" ht="15" customHeight="1" x14ac:dyDescent="0.2">
      <c r="A7" s="10" t="s">
        <v>9</v>
      </c>
      <c r="B7" s="15">
        <v>1657</v>
      </c>
      <c r="C7" s="15">
        <v>1686</v>
      </c>
      <c r="D7" s="15">
        <v>1718</v>
      </c>
      <c r="E7" s="15">
        <v>1750</v>
      </c>
      <c r="F7" s="15">
        <v>1782</v>
      </c>
      <c r="G7" s="15">
        <v>1812</v>
      </c>
      <c r="H7" s="15">
        <v>1839</v>
      </c>
      <c r="I7" s="15">
        <v>1863</v>
      </c>
      <c r="J7" s="15">
        <v>1884</v>
      </c>
      <c r="K7" s="15">
        <v>1902</v>
      </c>
      <c r="L7" s="15">
        <v>1917</v>
      </c>
      <c r="M7" s="16"/>
      <c r="N7" s="17">
        <v>260</v>
      </c>
      <c r="O7" s="18">
        <v>0.15691007845503924</v>
      </c>
      <c r="P7" s="18">
        <v>1.4682009791296746E-2</v>
      </c>
    </row>
    <row r="8" spans="1:16" ht="15" customHeight="1" x14ac:dyDescent="0.2">
      <c r="A8" s="9" t="s">
        <v>10</v>
      </c>
      <c r="B8" s="11">
        <v>1634</v>
      </c>
      <c r="C8" s="11">
        <v>1638</v>
      </c>
      <c r="D8" s="11">
        <v>1647</v>
      </c>
      <c r="E8" s="11">
        <v>1662</v>
      </c>
      <c r="F8" s="11">
        <v>1680</v>
      </c>
      <c r="G8" s="11">
        <v>1700</v>
      </c>
      <c r="H8" s="11">
        <v>1723</v>
      </c>
      <c r="I8" s="11">
        <v>1747</v>
      </c>
      <c r="J8" s="11">
        <v>1770</v>
      </c>
      <c r="K8" s="11">
        <v>1793</v>
      </c>
      <c r="L8" s="11">
        <v>1814</v>
      </c>
      <c r="M8" s="12"/>
      <c r="N8" s="13">
        <v>180</v>
      </c>
      <c r="O8" s="14">
        <v>0.11015911872705018</v>
      </c>
      <c r="P8" s="14">
        <v>1.0505130992473077E-2</v>
      </c>
    </row>
    <row r="9" spans="1:16" ht="15" customHeight="1" x14ac:dyDescent="0.2">
      <c r="A9" s="10" t="s">
        <v>11</v>
      </c>
      <c r="B9" s="15">
        <v>1463</v>
      </c>
      <c r="C9" s="15">
        <v>1516</v>
      </c>
      <c r="D9" s="15">
        <v>1559</v>
      </c>
      <c r="E9" s="15">
        <v>1595</v>
      </c>
      <c r="F9" s="15">
        <v>1627</v>
      </c>
      <c r="G9" s="15">
        <v>1655</v>
      </c>
      <c r="H9" s="15">
        <v>1682</v>
      </c>
      <c r="I9" s="15">
        <v>1708</v>
      </c>
      <c r="J9" s="15">
        <v>1734</v>
      </c>
      <c r="K9" s="15">
        <v>1759</v>
      </c>
      <c r="L9" s="15">
        <v>1784</v>
      </c>
      <c r="M9" s="16"/>
      <c r="N9" s="17">
        <v>321</v>
      </c>
      <c r="O9" s="18">
        <v>0.21941216678058784</v>
      </c>
      <c r="P9" s="18">
        <v>2.0034949792874235E-2</v>
      </c>
    </row>
    <row r="10" spans="1:16" ht="15" customHeight="1" x14ac:dyDescent="0.2">
      <c r="A10" s="9" t="s">
        <v>12</v>
      </c>
      <c r="B10" s="11">
        <v>1747</v>
      </c>
      <c r="C10" s="11">
        <v>1718</v>
      </c>
      <c r="D10" s="11">
        <v>1705</v>
      </c>
      <c r="E10" s="11">
        <v>1704</v>
      </c>
      <c r="F10" s="11">
        <v>1711</v>
      </c>
      <c r="G10" s="11">
        <v>1722</v>
      </c>
      <c r="H10" s="11">
        <v>1736</v>
      </c>
      <c r="I10" s="11">
        <v>1753</v>
      </c>
      <c r="J10" s="11">
        <v>1772</v>
      </c>
      <c r="K10" s="11">
        <v>1792</v>
      </c>
      <c r="L10" s="11">
        <v>1814</v>
      </c>
      <c r="M10" s="12"/>
      <c r="N10" s="13">
        <v>67</v>
      </c>
      <c r="O10" s="14">
        <v>3.8351459645105897E-2</v>
      </c>
      <c r="P10" s="14">
        <v>3.7705226567255057E-3</v>
      </c>
    </row>
    <row r="11" spans="1:16" ht="15" customHeight="1" x14ac:dyDescent="0.2">
      <c r="A11" s="10" t="s">
        <v>13</v>
      </c>
      <c r="B11" s="15">
        <v>1494</v>
      </c>
      <c r="C11" s="15">
        <v>1539</v>
      </c>
      <c r="D11" s="15">
        <v>1569</v>
      </c>
      <c r="E11" s="15">
        <v>1590</v>
      </c>
      <c r="F11" s="15">
        <v>1606</v>
      </c>
      <c r="G11" s="15">
        <v>1621</v>
      </c>
      <c r="H11" s="15">
        <v>1635</v>
      </c>
      <c r="I11" s="15">
        <v>1649</v>
      </c>
      <c r="J11" s="15">
        <v>1663</v>
      </c>
      <c r="K11" s="15">
        <v>1678</v>
      </c>
      <c r="L11" s="15">
        <v>1694</v>
      </c>
      <c r="M11" s="16"/>
      <c r="N11" s="17">
        <v>200</v>
      </c>
      <c r="O11" s="18">
        <v>0.13386880856760375</v>
      </c>
      <c r="P11" s="18">
        <v>1.2642803909932665E-2</v>
      </c>
    </row>
    <row r="12" spans="1:16" ht="15" customHeight="1" x14ac:dyDescent="0.2">
      <c r="A12" s="9" t="s">
        <v>14</v>
      </c>
      <c r="B12" s="11">
        <v>1330</v>
      </c>
      <c r="C12" s="11">
        <v>1354</v>
      </c>
      <c r="D12" s="11">
        <v>1383</v>
      </c>
      <c r="E12" s="11">
        <v>1412</v>
      </c>
      <c r="F12" s="11">
        <v>1439</v>
      </c>
      <c r="G12" s="11">
        <v>1463</v>
      </c>
      <c r="H12" s="11">
        <v>1486</v>
      </c>
      <c r="I12" s="11">
        <v>1507</v>
      </c>
      <c r="J12" s="11">
        <v>1526</v>
      </c>
      <c r="K12" s="11">
        <v>1544</v>
      </c>
      <c r="L12" s="11">
        <v>1562</v>
      </c>
      <c r="M12" s="12"/>
      <c r="N12" s="13">
        <v>232</v>
      </c>
      <c r="O12" s="14">
        <v>0.17443609022556392</v>
      </c>
      <c r="P12" s="14">
        <v>1.620877059673953E-2</v>
      </c>
    </row>
    <row r="13" spans="1:16" ht="15" customHeight="1" x14ac:dyDescent="0.2">
      <c r="A13" s="10" t="s">
        <v>15</v>
      </c>
      <c r="B13" s="15">
        <v>1161</v>
      </c>
      <c r="C13" s="15">
        <v>1188</v>
      </c>
      <c r="D13" s="15">
        <v>1214</v>
      </c>
      <c r="E13" s="15">
        <v>1241</v>
      </c>
      <c r="F13" s="15">
        <v>1268</v>
      </c>
      <c r="G13" s="15">
        <v>1294</v>
      </c>
      <c r="H13" s="15">
        <v>1320</v>
      </c>
      <c r="I13" s="15">
        <v>1345</v>
      </c>
      <c r="J13" s="15">
        <v>1369</v>
      </c>
      <c r="K13" s="15">
        <v>1392</v>
      </c>
      <c r="L13" s="15">
        <v>1414</v>
      </c>
      <c r="M13" s="16"/>
      <c r="N13" s="17">
        <v>253</v>
      </c>
      <c r="O13" s="18">
        <v>0.21791559000861327</v>
      </c>
      <c r="P13" s="18">
        <v>1.9909692361291809E-2</v>
      </c>
    </row>
    <row r="14" spans="1:16" ht="15" customHeight="1" x14ac:dyDescent="0.2">
      <c r="A14" s="9" t="s">
        <v>16</v>
      </c>
      <c r="B14" s="11">
        <v>1343</v>
      </c>
      <c r="C14" s="11">
        <v>1321</v>
      </c>
      <c r="D14" s="11">
        <v>1309</v>
      </c>
      <c r="E14" s="11">
        <v>1305</v>
      </c>
      <c r="F14" s="11">
        <v>1307</v>
      </c>
      <c r="G14" s="11">
        <v>1314</v>
      </c>
      <c r="H14" s="11">
        <v>1325</v>
      </c>
      <c r="I14" s="11">
        <v>1339</v>
      </c>
      <c r="J14" s="11">
        <v>1355</v>
      </c>
      <c r="K14" s="11">
        <v>1372</v>
      </c>
      <c r="L14" s="11">
        <v>1390</v>
      </c>
      <c r="M14" s="12"/>
      <c r="N14" s="13">
        <v>47</v>
      </c>
      <c r="O14" s="14">
        <v>3.4996276991809384E-2</v>
      </c>
      <c r="P14" s="14">
        <v>3.4457058027068665E-3</v>
      </c>
    </row>
    <row r="15" spans="1:16" ht="15" customHeight="1" x14ac:dyDescent="0.2">
      <c r="A15" s="10" t="s">
        <v>17</v>
      </c>
      <c r="B15" s="15">
        <v>1373</v>
      </c>
      <c r="C15" s="15">
        <v>1363</v>
      </c>
      <c r="D15" s="15">
        <v>1351</v>
      </c>
      <c r="E15" s="15">
        <v>1339</v>
      </c>
      <c r="F15" s="15">
        <v>1330</v>
      </c>
      <c r="G15" s="15">
        <v>1323</v>
      </c>
      <c r="H15" s="15">
        <v>1318</v>
      </c>
      <c r="I15" s="15">
        <v>1317</v>
      </c>
      <c r="J15" s="15">
        <v>1318</v>
      </c>
      <c r="K15" s="15">
        <v>1323</v>
      </c>
      <c r="L15" s="15">
        <v>1330</v>
      </c>
      <c r="M15" s="16"/>
      <c r="N15" s="17">
        <v>-43</v>
      </c>
      <c r="O15" s="18">
        <v>-3.1318281136198105E-2</v>
      </c>
      <c r="P15" s="18">
        <v>-3.1768615176988035E-3</v>
      </c>
    </row>
    <row r="16" spans="1:16" ht="15" customHeight="1" x14ac:dyDescent="0.2">
      <c r="A16" s="9" t="s">
        <v>18</v>
      </c>
      <c r="B16" s="11">
        <v>987</v>
      </c>
      <c r="C16" s="11">
        <v>1034</v>
      </c>
      <c r="D16" s="11">
        <v>1069</v>
      </c>
      <c r="E16" s="11">
        <v>1094</v>
      </c>
      <c r="F16" s="11">
        <v>1111</v>
      </c>
      <c r="G16" s="11">
        <v>1123</v>
      </c>
      <c r="H16" s="11">
        <v>1131</v>
      </c>
      <c r="I16" s="11">
        <v>1137</v>
      </c>
      <c r="J16" s="11">
        <v>1141</v>
      </c>
      <c r="K16" s="11">
        <v>1144</v>
      </c>
      <c r="L16" s="11">
        <v>1147</v>
      </c>
      <c r="M16" s="12"/>
      <c r="N16" s="13">
        <v>160</v>
      </c>
      <c r="O16" s="14">
        <v>0.16210739614994935</v>
      </c>
      <c r="P16" s="14">
        <v>1.5136927940234246E-2</v>
      </c>
    </row>
    <row r="17" spans="1:16" ht="15" customHeight="1" x14ac:dyDescent="0.2">
      <c r="A17" s="10" t="s">
        <v>19</v>
      </c>
      <c r="B17" s="15">
        <v>727</v>
      </c>
      <c r="C17" s="15">
        <v>741</v>
      </c>
      <c r="D17" s="15">
        <v>761</v>
      </c>
      <c r="E17" s="15">
        <v>783</v>
      </c>
      <c r="F17" s="15">
        <v>805</v>
      </c>
      <c r="G17" s="15">
        <v>824</v>
      </c>
      <c r="H17" s="15">
        <v>841</v>
      </c>
      <c r="I17" s="15">
        <v>856</v>
      </c>
      <c r="J17" s="15">
        <v>868</v>
      </c>
      <c r="K17" s="15">
        <v>878</v>
      </c>
      <c r="L17" s="15">
        <v>886</v>
      </c>
      <c r="M17" s="16"/>
      <c r="N17" s="17">
        <v>159</v>
      </c>
      <c r="O17" s="18">
        <v>0.218707015130674</v>
      </c>
      <c r="P17" s="18">
        <v>1.9975948694761936E-2</v>
      </c>
    </row>
    <row r="18" spans="1:16" ht="15" customHeight="1" x14ac:dyDescent="0.2">
      <c r="A18" s="9" t="s">
        <v>20</v>
      </c>
      <c r="B18" s="11">
        <v>465</v>
      </c>
      <c r="C18" s="11">
        <v>482</v>
      </c>
      <c r="D18" s="11">
        <v>498</v>
      </c>
      <c r="E18" s="11">
        <v>514</v>
      </c>
      <c r="F18" s="11">
        <v>530</v>
      </c>
      <c r="G18" s="11">
        <v>547</v>
      </c>
      <c r="H18" s="11">
        <v>564</v>
      </c>
      <c r="I18" s="11">
        <v>579</v>
      </c>
      <c r="J18" s="11">
        <v>594</v>
      </c>
      <c r="K18" s="11">
        <v>607</v>
      </c>
      <c r="L18" s="11">
        <v>620</v>
      </c>
      <c r="M18" s="12"/>
      <c r="N18" s="13">
        <v>155</v>
      </c>
      <c r="O18" s="14">
        <v>0.33333333333333331</v>
      </c>
      <c r="P18" s="14">
        <v>2.9186008964760646E-2</v>
      </c>
    </row>
    <row r="19" spans="1:16" ht="15" customHeight="1" x14ac:dyDescent="0.2">
      <c r="A19" s="10" t="s">
        <v>21</v>
      </c>
      <c r="B19" s="15">
        <v>392</v>
      </c>
      <c r="C19" s="15">
        <v>403</v>
      </c>
      <c r="D19" s="15">
        <v>416</v>
      </c>
      <c r="E19" s="15">
        <v>430</v>
      </c>
      <c r="F19" s="15">
        <v>445</v>
      </c>
      <c r="G19" s="15">
        <v>461</v>
      </c>
      <c r="H19" s="15">
        <v>478</v>
      </c>
      <c r="I19" s="15">
        <v>496</v>
      </c>
      <c r="J19" s="15">
        <v>515</v>
      </c>
      <c r="K19" s="15">
        <v>533</v>
      </c>
      <c r="L19" s="15">
        <v>551</v>
      </c>
      <c r="M19" s="16"/>
      <c r="N19" s="17">
        <v>159</v>
      </c>
      <c r="O19" s="18">
        <v>0.40561224489795916</v>
      </c>
      <c r="P19" s="18">
        <v>3.4633540567503784E-2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26116</v>
      </c>
      <c r="C21" s="22">
        <v>26342</v>
      </c>
      <c r="D21" s="22">
        <v>26568</v>
      </c>
      <c r="E21" s="22">
        <v>26794</v>
      </c>
      <c r="F21" s="22">
        <v>27019</v>
      </c>
      <c r="G21" s="22">
        <v>27240</v>
      </c>
      <c r="H21" s="22">
        <v>27463</v>
      </c>
      <c r="I21" s="22">
        <v>27686</v>
      </c>
      <c r="J21" s="22">
        <v>27906</v>
      </c>
      <c r="K21" s="22">
        <v>28122</v>
      </c>
      <c r="L21" s="22">
        <v>28337</v>
      </c>
      <c r="M21" s="23"/>
      <c r="N21" s="24">
        <v>2221</v>
      </c>
      <c r="O21" s="25">
        <v>8.5043651401439727E-2</v>
      </c>
      <c r="P21" s="25">
        <v>8.1954218977604576E-3</v>
      </c>
    </row>
    <row r="22" spans="1:16" ht="15" customHeight="1" x14ac:dyDescent="0.2">
      <c r="A22" s="9" t="s">
        <v>23</v>
      </c>
      <c r="B22" s="11">
        <v>6366</v>
      </c>
      <c r="C22" s="11">
        <v>6338</v>
      </c>
      <c r="D22" s="11">
        <v>6315</v>
      </c>
      <c r="E22" s="11">
        <v>6298</v>
      </c>
      <c r="F22" s="11">
        <v>6286</v>
      </c>
      <c r="G22" s="11">
        <v>6278</v>
      </c>
      <c r="H22" s="11">
        <v>6275</v>
      </c>
      <c r="I22" s="11">
        <v>6276</v>
      </c>
      <c r="J22" s="11">
        <v>6281</v>
      </c>
      <c r="K22" s="11">
        <v>6289</v>
      </c>
      <c r="L22" s="11">
        <v>6300</v>
      </c>
      <c r="M22" s="12"/>
      <c r="N22" s="13">
        <v>-66</v>
      </c>
      <c r="O22" s="14">
        <v>-1.0367577756833177E-2</v>
      </c>
      <c r="P22" s="14">
        <v>-1.0416266761638093E-3</v>
      </c>
    </row>
    <row r="23" spans="1:16" ht="15" customHeight="1" x14ac:dyDescent="0.2">
      <c r="A23" s="10" t="s">
        <v>24</v>
      </c>
      <c r="B23" s="15">
        <v>15806</v>
      </c>
      <c r="C23" s="15">
        <v>15981</v>
      </c>
      <c r="D23" s="15">
        <v>16158</v>
      </c>
      <c r="E23" s="15">
        <v>16336</v>
      </c>
      <c r="F23" s="15">
        <v>16512</v>
      </c>
      <c r="G23" s="15">
        <v>16684</v>
      </c>
      <c r="H23" s="15">
        <v>16856</v>
      </c>
      <c r="I23" s="15">
        <v>17025</v>
      </c>
      <c r="J23" s="15">
        <v>17189</v>
      </c>
      <c r="K23" s="15">
        <v>17348</v>
      </c>
      <c r="L23" s="15">
        <v>17503</v>
      </c>
      <c r="M23" s="16"/>
      <c r="N23" s="17">
        <v>1697</v>
      </c>
      <c r="O23" s="18">
        <v>0.10736429204099709</v>
      </c>
      <c r="P23" s="18">
        <v>1.0250447567262677E-2</v>
      </c>
    </row>
    <row r="24" spans="1:16" ht="15" customHeight="1" x14ac:dyDescent="0.2">
      <c r="A24" s="9" t="s">
        <v>25</v>
      </c>
      <c r="B24" s="11">
        <v>3944</v>
      </c>
      <c r="C24" s="11">
        <v>4023</v>
      </c>
      <c r="D24" s="11">
        <v>4095</v>
      </c>
      <c r="E24" s="11">
        <v>4160</v>
      </c>
      <c r="F24" s="11">
        <v>4221</v>
      </c>
      <c r="G24" s="11">
        <v>4278</v>
      </c>
      <c r="H24" s="11">
        <v>4332</v>
      </c>
      <c r="I24" s="11">
        <v>4385</v>
      </c>
      <c r="J24" s="11">
        <v>4436</v>
      </c>
      <c r="K24" s="11">
        <v>4485</v>
      </c>
      <c r="L24" s="11">
        <v>4534</v>
      </c>
      <c r="M24" s="12"/>
      <c r="N24" s="13">
        <v>590</v>
      </c>
      <c r="O24" s="14">
        <v>0.14959432048681542</v>
      </c>
      <c r="P24" s="14">
        <v>1.4038539186983057E-2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13503</v>
      </c>
      <c r="C26" s="15">
        <v>13633</v>
      </c>
      <c r="D26" s="15">
        <v>13763</v>
      </c>
      <c r="E26" s="15">
        <v>13892</v>
      </c>
      <c r="F26" s="15">
        <v>14021</v>
      </c>
      <c r="G26" s="15">
        <v>14147</v>
      </c>
      <c r="H26" s="15">
        <v>14274</v>
      </c>
      <c r="I26" s="15">
        <v>14400</v>
      </c>
      <c r="J26" s="15">
        <v>14525</v>
      </c>
      <c r="K26" s="15">
        <v>14648</v>
      </c>
      <c r="L26" s="15">
        <v>14770</v>
      </c>
      <c r="M26" s="16"/>
      <c r="N26" s="17">
        <v>1267</v>
      </c>
      <c r="O26" s="18">
        <v>9.3831000518403318E-2</v>
      </c>
      <c r="P26" s="18">
        <v>9.0089599446130375E-3</v>
      </c>
    </row>
    <row r="27" spans="1:16" ht="15" customHeight="1" x14ac:dyDescent="0.2">
      <c r="A27" s="9" t="s">
        <v>27</v>
      </c>
      <c r="B27" s="11">
        <v>12613</v>
      </c>
      <c r="C27" s="11">
        <v>12709</v>
      </c>
      <c r="D27" s="11">
        <v>12805</v>
      </c>
      <c r="E27" s="11">
        <v>12902</v>
      </c>
      <c r="F27" s="11">
        <v>12998</v>
      </c>
      <c r="G27" s="11">
        <v>13093</v>
      </c>
      <c r="H27" s="11">
        <v>13189</v>
      </c>
      <c r="I27" s="11">
        <v>13286</v>
      </c>
      <c r="J27" s="11">
        <v>13381</v>
      </c>
      <c r="K27" s="11">
        <v>13474</v>
      </c>
      <c r="L27" s="11">
        <v>13567</v>
      </c>
      <c r="M27" s="12"/>
      <c r="N27" s="13">
        <v>954</v>
      </c>
      <c r="O27" s="14">
        <v>7.5636248315230317E-2</v>
      </c>
      <c r="P27" s="14">
        <v>7.3178803111908497E-3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12268</v>
      </c>
      <c r="C29" s="15">
        <v>12422</v>
      </c>
      <c r="D29" s="15">
        <v>12579</v>
      </c>
      <c r="E29" s="15">
        <v>12736</v>
      </c>
      <c r="F29" s="15">
        <v>12885</v>
      </c>
      <c r="G29" s="15">
        <v>13034</v>
      </c>
      <c r="H29" s="15">
        <v>13180</v>
      </c>
      <c r="I29" s="15">
        <v>13329</v>
      </c>
      <c r="J29" s="15">
        <v>13469</v>
      </c>
      <c r="K29" s="15">
        <v>13606</v>
      </c>
      <c r="L29" s="15">
        <v>13741</v>
      </c>
      <c r="M29" s="16"/>
      <c r="N29" s="17">
        <v>1473</v>
      </c>
      <c r="O29" s="18">
        <v>0.12006847081838931</v>
      </c>
      <c r="P29" s="18">
        <v>1.1403511734578764E-2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F38" sqref="F38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1037</v>
      </c>
      <c r="C2" s="11">
        <v>1026</v>
      </c>
      <c r="D2" s="11">
        <v>1019</v>
      </c>
      <c r="E2" s="11">
        <v>1016</v>
      </c>
      <c r="F2" s="11">
        <v>1015</v>
      </c>
      <c r="G2" s="11">
        <v>1015</v>
      </c>
      <c r="H2" s="11">
        <v>1017</v>
      </c>
      <c r="I2" s="11">
        <v>1019</v>
      </c>
      <c r="J2" s="11">
        <v>1022</v>
      </c>
      <c r="K2" s="11">
        <v>1025</v>
      </c>
      <c r="L2" s="11">
        <v>1029</v>
      </c>
      <c r="M2" s="12"/>
      <c r="N2" s="13">
        <v>-8</v>
      </c>
      <c r="O2" s="14">
        <v>-7.7145612343297977E-3</v>
      </c>
      <c r="P2" s="14">
        <v>-7.7414743268422459E-4</v>
      </c>
    </row>
    <row r="3" spans="1:16" ht="15" customHeight="1" x14ac:dyDescent="0.2">
      <c r="A3" s="10" t="s">
        <v>5</v>
      </c>
      <c r="B3" s="15">
        <v>1106</v>
      </c>
      <c r="C3" s="15">
        <v>1108</v>
      </c>
      <c r="D3" s="15">
        <v>1108</v>
      </c>
      <c r="E3" s="15">
        <v>1106</v>
      </c>
      <c r="F3" s="15">
        <v>1104</v>
      </c>
      <c r="G3" s="15">
        <v>1102</v>
      </c>
      <c r="H3" s="15">
        <v>1100</v>
      </c>
      <c r="I3" s="15">
        <v>1099</v>
      </c>
      <c r="J3" s="15">
        <v>1099</v>
      </c>
      <c r="K3" s="15">
        <v>1100</v>
      </c>
      <c r="L3" s="15">
        <v>1101</v>
      </c>
      <c r="M3" s="16"/>
      <c r="N3" s="17">
        <v>-5</v>
      </c>
      <c r="O3" s="18">
        <v>-4.5207956600361665E-3</v>
      </c>
      <c r="P3" s="18">
        <v>-4.5300189960195691E-4</v>
      </c>
    </row>
    <row r="4" spans="1:16" ht="15" customHeight="1" x14ac:dyDescent="0.2">
      <c r="A4" s="9" t="s">
        <v>6</v>
      </c>
      <c r="B4" s="11">
        <v>1200</v>
      </c>
      <c r="C4" s="11">
        <v>1190</v>
      </c>
      <c r="D4" s="11">
        <v>1183</v>
      </c>
      <c r="E4" s="11">
        <v>1178</v>
      </c>
      <c r="F4" s="11">
        <v>1173</v>
      </c>
      <c r="G4" s="11">
        <v>1168</v>
      </c>
      <c r="H4" s="11">
        <v>1164</v>
      </c>
      <c r="I4" s="11">
        <v>1161</v>
      </c>
      <c r="J4" s="11">
        <v>1158</v>
      </c>
      <c r="K4" s="11">
        <v>1156</v>
      </c>
      <c r="L4" s="11">
        <v>1154</v>
      </c>
      <c r="M4" s="12"/>
      <c r="N4" s="13">
        <v>-46</v>
      </c>
      <c r="O4" s="14">
        <v>-3.833333333333333E-2</v>
      </c>
      <c r="P4" s="14">
        <v>-3.9011096944143731E-3</v>
      </c>
    </row>
    <row r="5" spans="1:16" ht="15" customHeight="1" x14ac:dyDescent="0.2">
      <c r="A5" s="10" t="s">
        <v>7</v>
      </c>
      <c r="B5" s="15">
        <v>1206</v>
      </c>
      <c r="C5" s="15">
        <v>1190</v>
      </c>
      <c r="D5" s="15">
        <v>1176</v>
      </c>
      <c r="E5" s="15">
        <v>1163</v>
      </c>
      <c r="F5" s="15">
        <v>1152</v>
      </c>
      <c r="G5" s="15">
        <v>1142</v>
      </c>
      <c r="H5" s="15">
        <v>1133</v>
      </c>
      <c r="I5" s="15">
        <v>1124</v>
      </c>
      <c r="J5" s="15">
        <v>1117</v>
      </c>
      <c r="K5" s="15">
        <v>1110</v>
      </c>
      <c r="L5" s="15">
        <v>1105</v>
      </c>
      <c r="M5" s="16"/>
      <c r="N5" s="17">
        <v>-101</v>
      </c>
      <c r="O5" s="18">
        <v>-8.3747927031509115E-2</v>
      </c>
      <c r="P5" s="18">
        <v>-8.7082380556166017E-3</v>
      </c>
    </row>
    <row r="6" spans="1:16" ht="15" customHeight="1" x14ac:dyDescent="0.2">
      <c r="A6" s="9" t="s">
        <v>8</v>
      </c>
      <c r="B6" s="11">
        <v>1015</v>
      </c>
      <c r="C6" s="11">
        <v>1023</v>
      </c>
      <c r="D6" s="11">
        <v>1026</v>
      </c>
      <c r="E6" s="11">
        <v>1026</v>
      </c>
      <c r="F6" s="11">
        <v>1023</v>
      </c>
      <c r="G6" s="11">
        <v>1019</v>
      </c>
      <c r="H6" s="11">
        <v>1014</v>
      </c>
      <c r="I6" s="11">
        <v>1008</v>
      </c>
      <c r="J6" s="11">
        <v>1001</v>
      </c>
      <c r="K6" s="11">
        <v>994</v>
      </c>
      <c r="L6" s="11">
        <v>987</v>
      </c>
      <c r="M6" s="12"/>
      <c r="N6" s="13">
        <v>-28</v>
      </c>
      <c r="O6" s="14">
        <v>-2.7586206896551724E-2</v>
      </c>
      <c r="P6" s="14">
        <v>-2.7934761681263076E-3</v>
      </c>
    </row>
    <row r="7" spans="1:16" ht="15" customHeight="1" x14ac:dyDescent="0.2">
      <c r="A7" s="10" t="s">
        <v>9</v>
      </c>
      <c r="B7" s="15">
        <v>931</v>
      </c>
      <c r="C7" s="15">
        <v>956</v>
      </c>
      <c r="D7" s="15">
        <v>976</v>
      </c>
      <c r="E7" s="15">
        <v>993</v>
      </c>
      <c r="F7" s="15">
        <v>1007</v>
      </c>
      <c r="G7" s="15">
        <v>1018</v>
      </c>
      <c r="H7" s="15">
        <v>1026</v>
      </c>
      <c r="I7" s="15">
        <v>1030</v>
      </c>
      <c r="J7" s="15">
        <v>1032</v>
      </c>
      <c r="K7" s="15">
        <v>1033</v>
      </c>
      <c r="L7" s="15">
        <v>1033</v>
      </c>
      <c r="M7" s="16"/>
      <c r="N7" s="17">
        <v>102</v>
      </c>
      <c r="O7" s="18">
        <v>0.10955961331901182</v>
      </c>
      <c r="P7" s="18">
        <v>1.0450548676658178E-2</v>
      </c>
    </row>
    <row r="8" spans="1:16" ht="15" customHeight="1" x14ac:dyDescent="0.2">
      <c r="A8" s="9" t="s">
        <v>10</v>
      </c>
      <c r="B8" s="11">
        <v>1011</v>
      </c>
      <c r="C8" s="11">
        <v>1003</v>
      </c>
      <c r="D8" s="11">
        <v>1002</v>
      </c>
      <c r="E8" s="11">
        <v>1005</v>
      </c>
      <c r="F8" s="11">
        <v>1011</v>
      </c>
      <c r="G8" s="11">
        <v>1018</v>
      </c>
      <c r="H8" s="11">
        <v>1026</v>
      </c>
      <c r="I8" s="11">
        <v>1035</v>
      </c>
      <c r="J8" s="11">
        <v>1042</v>
      </c>
      <c r="K8" s="11">
        <v>1048</v>
      </c>
      <c r="L8" s="11">
        <v>1053</v>
      </c>
      <c r="M8" s="12"/>
      <c r="N8" s="13">
        <v>42</v>
      </c>
      <c r="O8" s="14">
        <v>4.1543026706231452E-2</v>
      </c>
      <c r="P8" s="14">
        <v>4.0786243523995847E-3</v>
      </c>
    </row>
    <row r="9" spans="1:16" ht="15" customHeight="1" x14ac:dyDescent="0.2">
      <c r="A9" s="10" t="s">
        <v>11</v>
      </c>
      <c r="B9" s="15">
        <v>909</v>
      </c>
      <c r="C9" s="15">
        <v>929</v>
      </c>
      <c r="D9" s="15">
        <v>943</v>
      </c>
      <c r="E9" s="15">
        <v>955</v>
      </c>
      <c r="F9" s="15">
        <v>965</v>
      </c>
      <c r="G9" s="15">
        <v>974</v>
      </c>
      <c r="H9" s="15">
        <v>982</v>
      </c>
      <c r="I9" s="15">
        <v>991</v>
      </c>
      <c r="J9" s="15">
        <v>999</v>
      </c>
      <c r="K9" s="15">
        <v>1007</v>
      </c>
      <c r="L9" s="15">
        <v>1015</v>
      </c>
      <c r="M9" s="16"/>
      <c r="N9" s="17">
        <v>106</v>
      </c>
      <c r="O9" s="18">
        <v>0.11661166116611661</v>
      </c>
      <c r="P9" s="18">
        <v>1.1090933117300139E-2</v>
      </c>
    </row>
    <row r="10" spans="1:16" ht="15" customHeight="1" x14ac:dyDescent="0.2">
      <c r="A10" s="9" t="s">
        <v>12</v>
      </c>
      <c r="B10" s="11">
        <v>973</v>
      </c>
      <c r="C10" s="11">
        <v>971</v>
      </c>
      <c r="D10" s="11">
        <v>973</v>
      </c>
      <c r="E10" s="11">
        <v>977</v>
      </c>
      <c r="F10" s="11">
        <v>983</v>
      </c>
      <c r="G10" s="11">
        <v>990</v>
      </c>
      <c r="H10" s="11">
        <v>997</v>
      </c>
      <c r="I10" s="11">
        <v>1004</v>
      </c>
      <c r="J10" s="11">
        <v>1012</v>
      </c>
      <c r="K10" s="11">
        <v>1020</v>
      </c>
      <c r="L10" s="11">
        <v>1028</v>
      </c>
      <c r="M10" s="12"/>
      <c r="N10" s="13">
        <v>55</v>
      </c>
      <c r="O10" s="14">
        <v>5.6526207605344297E-2</v>
      </c>
      <c r="P10" s="14">
        <v>5.513781630624992E-3</v>
      </c>
    </row>
    <row r="11" spans="1:16" ht="15" customHeight="1" x14ac:dyDescent="0.2">
      <c r="A11" s="10" t="s">
        <v>13</v>
      </c>
      <c r="B11" s="15">
        <v>970</v>
      </c>
      <c r="C11" s="15">
        <v>979</v>
      </c>
      <c r="D11" s="15">
        <v>987</v>
      </c>
      <c r="E11" s="15">
        <v>993</v>
      </c>
      <c r="F11" s="15">
        <v>998</v>
      </c>
      <c r="G11" s="15">
        <v>1004</v>
      </c>
      <c r="H11" s="15">
        <v>1010</v>
      </c>
      <c r="I11" s="15">
        <v>1016</v>
      </c>
      <c r="J11" s="15">
        <v>1022</v>
      </c>
      <c r="K11" s="15">
        <v>1029</v>
      </c>
      <c r="L11" s="15">
        <v>1036</v>
      </c>
      <c r="M11" s="16"/>
      <c r="N11" s="17">
        <v>66</v>
      </c>
      <c r="O11" s="18">
        <v>6.8041237113402056E-2</v>
      </c>
      <c r="P11" s="18">
        <v>6.6043482919648788E-3</v>
      </c>
    </row>
    <row r="12" spans="1:16" ht="15" customHeight="1" x14ac:dyDescent="0.2">
      <c r="A12" s="9" t="s">
        <v>14</v>
      </c>
      <c r="B12" s="11">
        <v>918</v>
      </c>
      <c r="C12" s="11">
        <v>927</v>
      </c>
      <c r="D12" s="11">
        <v>936</v>
      </c>
      <c r="E12" s="11">
        <v>944</v>
      </c>
      <c r="F12" s="11">
        <v>952</v>
      </c>
      <c r="G12" s="11">
        <v>960</v>
      </c>
      <c r="H12" s="11">
        <v>967</v>
      </c>
      <c r="I12" s="11">
        <v>974</v>
      </c>
      <c r="J12" s="11">
        <v>981</v>
      </c>
      <c r="K12" s="11">
        <v>988</v>
      </c>
      <c r="L12" s="11">
        <v>994</v>
      </c>
      <c r="M12" s="12"/>
      <c r="N12" s="13">
        <v>76</v>
      </c>
      <c r="O12" s="14">
        <v>8.2788671023965144E-2</v>
      </c>
      <c r="P12" s="14">
        <v>7.9856985515218692E-3</v>
      </c>
    </row>
    <row r="13" spans="1:16" ht="15" customHeight="1" x14ac:dyDescent="0.2">
      <c r="A13" s="10" t="s">
        <v>15</v>
      </c>
      <c r="B13" s="15">
        <v>896</v>
      </c>
      <c r="C13" s="15">
        <v>903</v>
      </c>
      <c r="D13" s="15">
        <v>910</v>
      </c>
      <c r="E13" s="15">
        <v>917</v>
      </c>
      <c r="F13" s="15">
        <v>924</v>
      </c>
      <c r="G13" s="15">
        <v>932</v>
      </c>
      <c r="H13" s="15">
        <v>940</v>
      </c>
      <c r="I13" s="15">
        <v>947</v>
      </c>
      <c r="J13" s="15">
        <v>954</v>
      </c>
      <c r="K13" s="15">
        <v>962</v>
      </c>
      <c r="L13" s="15">
        <v>969</v>
      </c>
      <c r="M13" s="16"/>
      <c r="N13" s="17">
        <v>73</v>
      </c>
      <c r="O13" s="18">
        <v>8.1473214285714288E-2</v>
      </c>
      <c r="P13" s="18">
        <v>7.8631735316361251E-3</v>
      </c>
    </row>
    <row r="14" spans="1:16" ht="15" customHeight="1" x14ac:dyDescent="0.2">
      <c r="A14" s="9" t="s">
        <v>16</v>
      </c>
      <c r="B14" s="11">
        <v>986</v>
      </c>
      <c r="C14" s="11">
        <v>985</v>
      </c>
      <c r="D14" s="11">
        <v>985</v>
      </c>
      <c r="E14" s="11">
        <v>987</v>
      </c>
      <c r="F14" s="11">
        <v>990</v>
      </c>
      <c r="G14" s="11">
        <v>994</v>
      </c>
      <c r="H14" s="11">
        <v>998</v>
      </c>
      <c r="I14" s="11">
        <v>1003</v>
      </c>
      <c r="J14" s="11">
        <v>1009</v>
      </c>
      <c r="K14" s="11">
        <v>1014</v>
      </c>
      <c r="L14" s="11">
        <v>1021</v>
      </c>
      <c r="M14" s="12"/>
      <c r="N14" s="13">
        <v>35</v>
      </c>
      <c r="O14" s="14">
        <v>3.5496957403651115E-2</v>
      </c>
      <c r="P14" s="14">
        <v>3.4942370183521643E-3</v>
      </c>
    </row>
    <row r="15" spans="1:16" ht="15" customHeight="1" x14ac:dyDescent="0.2">
      <c r="A15" s="10" t="s">
        <v>17</v>
      </c>
      <c r="B15" s="15">
        <v>1061</v>
      </c>
      <c r="C15" s="15">
        <v>1056</v>
      </c>
      <c r="D15" s="15">
        <v>1051</v>
      </c>
      <c r="E15" s="15">
        <v>1047</v>
      </c>
      <c r="F15" s="15">
        <v>1045</v>
      </c>
      <c r="G15" s="15">
        <v>1044</v>
      </c>
      <c r="H15" s="15">
        <v>1044</v>
      </c>
      <c r="I15" s="15">
        <v>1044</v>
      </c>
      <c r="J15" s="15">
        <v>1046</v>
      </c>
      <c r="K15" s="15">
        <v>1048</v>
      </c>
      <c r="L15" s="15">
        <v>1051</v>
      </c>
      <c r="M15" s="16"/>
      <c r="N15" s="17">
        <v>-10</v>
      </c>
      <c r="O15" s="18">
        <v>-9.4250706880301596E-3</v>
      </c>
      <c r="P15" s="18">
        <v>-9.4652853270071891E-4</v>
      </c>
    </row>
    <row r="16" spans="1:16" ht="15" customHeight="1" x14ac:dyDescent="0.2">
      <c r="A16" s="9" t="s">
        <v>18</v>
      </c>
      <c r="B16" s="11">
        <v>775</v>
      </c>
      <c r="C16" s="11">
        <v>810</v>
      </c>
      <c r="D16" s="11">
        <v>836</v>
      </c>
      <c r="E16" s="11">
        <v>856</v>
      </c>
      <c r="F16" s="11">
        <v>871</v>
      </c>
      <c r="G16" s="11">
        <v>883</v>
      </c>
      <c r="H16" s="11">
        <v>891</v>
      </c>
      <c r="I16" s="11">
        <v>898</v>
      </c>
      <c r="J16" s="11">
        <v>903</v>
      </c>
      <c r="K16" s="11">
        <v>908</v>
      </c>
      <c r="L16" s="11">
        <v>912</v>
      </c>
      <c r="M16" s="12"/>
      <c r="N16" s="13">
        <v>137</v>
      </c>
      <c r="O16" s="14">
        <v>0.17677419354838711</v>
      </c>
      <c r="P16" s="14">
        <v>1.6410899533842338E-2</v>
      </c>
    </row>
    <row r="17" spans="1:16" ht="15" customHeight="1" x14ac:dyDescent="0.2">
      <c r="A17" s="10" t="s">
        <v>19</v>
      </c>
      <c r="B17" s="15">
        <v>606</v>
      </c>
      <c r="C17" s="15">
        <v>617</v>
      </c>
      <c r="D17" s="15">
        <v>632</v>
      </c>
      <c r="E17" s="15">
        <v>649</v>
      </c>
      <c r="F17" s="15">
        <v>665</v>
      </c>
      <c r="G17" s="15">
        <v>680</v>
      </c>
      <c r="H17" s="15">
        <v>695</v>
      </c>
      <c r="I17" s="15">
        <v>707</v>
      </c>
      <c r="J17" s="15">
        <v>718</v>
      </c>
      <c r="K17" s="15">
        <v>727</v>
      </c>
      <c r="L17" s="15">
        <v>735</v>
      </c>
      <c r="M17" s="16"/>
      <c r="N17" s="17">
        <v>129</v>
      </c>
      <c r="O17" s="18">
        <v>0.21287128712871287</v>
      </c>
      <c r="P17" s="18">
        <v>1.9486481807101885E-2</v>
      </c>
    </row>
    <row r="18" spans="1:16" ht="15" customHeight="1" x14ac:dyDescent="0.2">
      <c r="A18" s="9" t="s">
        <v>20</v>
      </c>
      <c r="B18" s="11">
        <v>380</v>
      </c>
      <c r="C18" s="11">
        <v>393</v>
      </c>
      <c r="D18" s="11">
        <v>406</v>
      </c>
      <c r="E18" s="11">
        <v>418</v>
      </c>
      <c r="F18" s="11">
        <v>431</v>
      </c>
      <c r="G18" s="11">
        <v>443</v>
      </c>
      <c r="H18" s="11">
        <v>455</v>
      </c>
      <c r="I18" s="11">
        <v>467</v>
      </c>
      <c r="J18" s="11">
        <v>479</v>
      </c>
      <c r="K18" s="11">
        <v>491</v>
      </c>
      <c r="L18" s="11">
        <v>501</v>
      </c>
      <c r="M18" s="12"/>
      <c r="N18" s="13">
        <v>121</v>
      </c>
      <c r="O18" s="14">
        <v>0.31842105263157894</v>
      </c>
      <c r="P18" s="14">
        <v>2.8029111114146632E-2</v>
      </c>
    </row>
    <row r="19" spans="1:16" ht="15" customHeight="1" x14ac:dyDescent="0.2">
      <c r="A19" s="10" t="s">
        <v>21</v>
      </c>
      <c r="B19" s="15">
        <v>312</v>
      </c>
      <c r="C19" s="15">
        <v>325</v>
      </c>
      <c r="D19" s="15">
        <v>338</v>
      </c>
      <c r="E19" s="15">
        <v>352</v>
      </c>
      <c r="F19" s="15">
        <v>367</v>
      </c>
      <c r="G19" s="15">
        <v>382</v>
      </c>
      <c r="H19" s="15">
        <v>397</v>
      </c>
      <c r="I19" s="15">
        <v>412</v>
      </c>
      <c r="J19" s="15">
        <v>427</v>
      </c>
      <c r="K19" s="15">
        <v>443</v>
      </c>
      <c r="L19" s="15">
        <v>458</v>
      </c>
      <c r="M19" s="16"/>
      <c r="N19" s="17">
        <v>146</v>
      </c>
      <c r="O19" s="18">
        <v>0.46794871794871795</v>
      </c>
      <c r="P19" s="18">
        <v>3.9132883623298698E-2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16292</v>
      </c>
      <c r="C21" s="22">
        <v>16391</v>
      </c>
      <c r="D21" s="22">
        <v>16487</v>
      </c>
      <c r="E21" s="22">
        <v>16582</v>
      </c>
      <c r="F21" s="22">
        <v>16676</v>
      </c>
      <c r="G21" s="22">
        <v>16768</v>
      </c>
      <c r="H21" s="22">
        <v>16856</v>
      </c>
      <c r="I21" s="22">
        <v>16939</v>
      </c>
      <c r="J21" s="22">
        <v>17021</v>
      </c>
      <c r="K21" s="22">
        <v>17103</v>
      </c>
      <c r="L21" s="22">
        <v>17182</v>
      </c>
      <c r="M21" s="23"/>
      <c r="N21" s="24">
        <v>890</v>
      </c>
      <c r="O21" s="25">
        <v>5.4628038301006626E-2</v>
      </c>
      <c r="P21" s="25">
        <v>5.3329834425794864E-3</v>
      </c>
    </row>
    <row r="22" spans="1:16" ht="15" customHeight="1" x14ac:dyDescent="0.2">
      <c r="A22" s="9" t="s">
        <v>23</v>
      </c>
      <c r="B22" s="11">
        <v>3343</v>
      </c>
      <c r="C22" s="11">
        <v>3324</v>
      </c>
      <c r="D22" s="11">
        <v>3310</v>
      </c>
      <c r="E22" s="11">
        <v>3300</v>
      </c>
      <c r="F22" s="11">
        <v>3292</v>
      </c>
      <c r="G22" s="11">
        <v>3285</v>
      </c>
      <c r="H22" s="11">
        <v>3281</v>
      </c>
      <c r="I22" s="11">
        <v>3279</v>
      </c>
      <c r="J22" s="11">
        <v>3279</v>
      </c>
      <c r="K22" s="11">
        <v>3281</v>
      </c>
      <c r="L22" s="11">
        <v>3284</v>
      </c>
      <c r="M22" s="12"/>
      <c r="N22" s="13">
        <v>-59</v>
      </c>
      <c r="O22" s="14">
        <v>-1.7648818426562969E-2</v>
      </c>
      <c r="P22" s="14">
        <v>-1.7790571831080015E-3</v>
      </c>
    </row>
    <row r="23" spans="1:16" ht="15" customHeight="1" x14ac:dyDescent="0.2">
      <c r="A23" s="10" t="s">
        <v>24</v>
      </c>
      <c r="B23" s="15">
        <v>9815</v>
      </c>
      <c r="C23" s="15">
        <v>9866</v>
      </c>
      <c r="D23" s="15">
        <v>9914</v>
      </c>
      <c r="E23" s="15">
        <v>9960</v>
      </c>
      <c r="F23" s="15">
        <v>10005</v>
      </c>
      <c r="G23" s="15">
        <v>10051</v>
      </c>
      <c r="H23" s="15">
        <v>10093</v>
      </c>
      <c r="I23" s="15">
        <v>10132</v>
      </c>
      <c r="J23" s="15">
        <v>10169</v>
      </c>
      <c r="K23" s="15">
        <v>10205</v>
      </c>
      <c r="L23" s="15">
        <v>10241</v>
      </c>
      <c r="M23" s="16"/>
      <c r="N23" s="17">
        <v>426</v>
      </c>
      <c r="O23" s="18">
        <v>4.3402954661232805E-2</v>
      </c>
      <c r="P23" s="18">
        <v>4.2577830472294576E-3</v>
      </c>
    </row>
    <row r="24" spans="1:16" ht="15" customHeight="1" x14ac:dyDescent="0.2">
      <c r="A24" s="9" t="s">
        <v>25</v>
      </c>
      <c r="B24" s="11">
        <v>3134</v>
      </c>
      <c r="C24" s="11">
        <v>3201</v>
      </c>
      <c r="D24" s="11">
        <v>3263</v>
      </c>
      <c r="E24" s="11">
        <v>3322</v>
      </c>
      <c r="F24" s="11">
        <v>3379</v>
      </c>
      <c r="G24" s="11">
        <v>3432</v>
      </c>
      <c r="H24" s="11">
        <v>3482</v>
      </c>
      <c r="I24" s="11">
        <v>3528</v>
      </c>
      <c r="J24" s="11">
        <v>3573</v>
      </c>
      <c r="K24" s="11">
        <v>3617</v>
      </c>
      <c r="L24" s="11">
        <v>3657</v>
      </c>
      <c r="M24" s="12"/>
      <c r="N24" s="13">
        <v>523</v>
      </c>
      <c r="O24" s="14">
        <v>0.16687938736439056</v>
      </c>
      <c r="P24" s="14">
        <v>1.5553007929485663E-2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8337</v>
      </c>
      <c r="C26" s="15">
        <v>8386</v>
      </c>
      <c r="D26" s="15">
        <v>8432</v>
      </c>
      <c r="E26" s="15">
        <v>8480</v>
      </c>
      <c r="F26" s="15">
        <v>8525</v>
      </c>
      <c r="G26" s="15">
        <v>8568</v>
      </c>
      <c r="H26" s="15">
        <v>8611</v>
      </c>
      <c r="I26" s="15">
        <v>8649</v>
      </c>
      <c r="J26" s="15">
        <v>8689</v>
      </c>
      <c r="K26" s="15">
        <v>8728</v>
      </c>
      <c r="L26" s="15">
        <v>8764</v>
      </c>
      <c r="M26" s="16"/>
      <c r="N26" s="17">
        <v>427</v>
      </c>
      <c r="O26" s="18">
        <v>5.1217464315701094E-2</v>
      </c>
      <c r="P26" s="18">
        <v>5.0073935302286099E-3</v>
      </c>
    </row>
    <row r="27" spans="1:16" ht="15" customHeight="1" x14ac:dyDescent="0.2">
      <c r="A27" s="9" t="s">
        <v>27</v>
      </c>
      <c r="B27" s="11">
        <v>7955</v>
      </c>
      <c r="C27" s="11">
        <v>8005</v>
      </c>
      <c r="D27" s="11">
        <v>8055</v>
      </c>
      <c r="E27" s="11">
        <v>8102</v>
      </c>
      <c r="F27" s="11">
        <v>8151</v>
      </c>
      <c r="G27" s="11">
        <v>8200</v>
      </c>
      <c r="H27" s="11">
        <v>8245</v>
      </c>
      <c r="I27" s="11">
        <v>8290</v>
      </c>
      <c r="J27" s="11">
        <v>8332</v>
      </c>
      <c r="K27" s="11">
        <v>8375</v>
      </c>
      <c r="L27" s="11">
        <v>8418</v>
      </c>
      <c r="M27" s="12"/>
      <c r="N27" s="13">
        <v>463</v>
      </c>
      <c r="O27" s="14">
        <v>5.8202388434946573E-2</v>
      </c>
      <c r="P27" s="14">
        <v>5.6731928078570526E-3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7786</v>
      </c>
      <c r="C29" s="15">
        <v>7851</v>
      </c>
      <c r="D29" s="15">
        <v>7911</v>
      </c>
      <c r="E29" s="15">
        <v>7970</v>
      </c>
      <c r="F29" s="15">
        <v>8023</v>
      </c>
      <c r="G29" s="15">
        <v>8076</v>
      </c>
      <c r="H29" s="15">
        <v>8129</v>
      </c>
      <c r="I29" s="15">
        <v>8176</v>
      </c>
      <c r="J29" s="15">
        <v>8221</v>
      </c>
      <c r="K29" s="15">
        <v>8266</v>
      </c>
      <c r="L29" s="15">
        <v>8308</v>
      </c>
      <c r="M29" s="16"/>
      <c r="N29" s="17">
        <v>522</v>
      </c>
      <c r="O29" s="18">
        <v>6.7043411250963261E-2</v>
      </c>
      <c r="P29" s="18">
        <v>6.5102659345066538E-3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G33" sqref="G33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1875</v>
      </c>
      <c r="C2" s="11">
        <v>1851</v>
      </c>
      <c r="D2" s="11">
        <v>1836</v>
      </c>
      <c r="E2" s="11">
        <v>1828</v>
      </c>
      <c r="F2" s="11">
        <v>1825</v>
      </c>
      <c r="G2" s="11">
        <v>1826</v>
      </c>
      <c r="H2" s="11">
        <v>1831</v>
      </c>
      <c r="I2" s="11">
        <v>1838</v>
      </c>
      <c r="J2" s="11">
        <v>1848</v>
      </c>
      <c r="K2" s="11">
        <v>1860</v>
      </c>
      <c r="L2" s="11">
        <v>1872</v>
      </c>
      <c r="M2" s="12"/>
      <c r="N2" s="13">
        <v>-3</v>
      </c>
      <c r="O2" s="14">
        <v>-1.6000000000000001E-3</v>
      </c>
      <c r="P2" s="14">
        <v>-1.6011531687154523E-4</v>
      </c>
    </row>
    <row r="3" spans="1:16" ht="15" customHeight="1" x14ac:dyDescent="0.2">
      <c r="A3" s="10" t="s">
        <v>5</v>
      </c>
      <c r="B3" s="15">
        <v>1960</v>
      </c>
      <c r="C3" s="15">
        <v>1950</v>
      </c>
      <c r="D3" s="15">
        <v>1937</v>
      </c>
      <c r="E3" s="15">
        <v>1924</v>
      </c>
      <c r="F3" s="15">
        <v>1912</v>
      </c>
      <c r="G3" s="15">
        <v>1901</v>
      </c>
      <c r="H3" s="15">
        <v>1893</v>
      </c>
      <c r="I3" s="15">
        <v>1887</v>
      </c>
      <c r="J3" s="15">
        <v>1884</v>
      </c>
      <c r="K3" s="15">
        <v>1884</v>
      </c>
      <c r="L3" s="15">
        <v>1886</v>
      </c>
      <c r="M3" s="16"/>
      <c r="N3" s="17">
        <v>-74</v>
      </c>
      <c r="O3" s="18">
        <v>-3.7755102040816328E-2</v>
      </c>
      <c r="P3" s="18">
        <v>-3.8412324227109496E-3</v>
      </c>
    </row>
    <row r="4" spans="1:16" ht="15" customHeight="1" x14ac:dyDescent="0.2">
      <c r="A4" s="9" t="s">
        <v>6</v>
      </c>
      <c r="B4" s="11">
        <v>2192</v>
      </c>
      <c r="C4" s="11">
        <v>2187</v>
      </c>
      <c r="D4" s="11">
        <v>2181</v>
      </c>
      <c r="E4" s="11">
        <v>2174</v>
      </c>
      <c r="F4" s="11">
        <v>2165</v>
      </c>
      <c r="G4" s="11">
        <v>2156</v>
      </c>
      <c r="H4" s="11">
        <v>2146</v>
      </c>
      <c r="I4" s="11">
        <v>2136</v>
      </c>
      <c r="J4" s="11">
        <v>2128</v>
      </c>
      <c r="K4" s="11">
        <v>2120</v>
      </c>
      <c r="L4" s="11">
        <v>2113</v>
      </c>
      <c r="M4" s="12"/>
      <c r="N4" s="13">
        <v>-79</v>
      </c>
      <c r="O4" s="14">
        <v>-3.6040145985401457E-2</v>
      </c>
      <c r="P4" s="14">
        <v>-3.6638347633622947E-3</v>
      </c>
    </row>
    <row r="5" spans="1:16" ht="15" customHeight="1" x14ac:dyDescent="0.2">
      <c r="A5" s="10" t="s">
        <v>7</v>
      </c>
      <c r="B5" s="15">
        <v>2198</v>
      </c>
      <c r="C5" s="15">
        <v>2193</v>
      </c>
      <c r="D5" s="15">
        <v>2188</v>
      </c>
      <c r="E5" s="15">
        <v>2183</v>
      </c>
      <c r="F5" s="15">
        <v>2178</v>
      </c>
      <c r="G5" s="15">
        <v>2172</v>
      </c>
      <c r="H5" s="15">
        <v>2165</v>
      </c>
      <c r="I5" s="15">
        <v>2157</v>
      </c>
      <c r="J5" s="15">
        <v>2149</v>
      </c>
      <c r="K5" s="15">
        <v>2141</v>
      </c>
      <c r="L5" s="15">
        <v>2134</v>
      </c>
      <c r="M5" s="16"/>
      <c r="N5" s="17">
        <v>-64</v>
      </c>
      <c r="O5" s="18">
        <v>-2.9117379435850774E-2</v>
      </c>
      <c r="P5" s="18">
        <v>-2.9506086826374123E-3</v>
      </c>
    </row>
    <row r="6" spans="1:16" ht="15" customHeight="1" x14ac:dyDescent="0.2">
      <c r="A6" s="9" t="s">
        <v>8</v>
      </c>
      <c r="B6" s="11">
        <v>1569</v>
      </c>
      <c r="C6" s="11">
        <v>1640</v>
      </c>
      <c r="D6" s="11">
        <v>1695</v>
      </c>
      <c r="E6" s="11">
        <v>1738</v>
      </c>
      <c r="F6" s="11">
        <v>1771</v>
      </c>
      <c r="G6" s="11">
        <v>1796</v>
      </c>
      <c r="H6" s="11">
        <v>1815</v>
      </c>
      <c r="I6" s="11">
        <v>1829</v>
      </c>
      <c r="J6" s="11">
        <v>1838</v>
      </c>
      <c r="K6" s="11">
        <v>1844</v>
      </c>
      <c r="L6" s="11">
        <v>1847</v>
      </c>
      <c r="M6" s="12"/>
      <c r="N6" s="13">
        <v>278</v>
      </c>
      <c r="O6" s="14">
        <v>0.17718291905672404</v>
      </c>
      <c r="P6" s="14">
        <v>1.6446196717204931E-2</v>
      </c>
    </row>
    <row r="7" spans="1:16" ht="15" customHeight="1" x14ac:dyDescent="0.2">
      <c r="A7" s="10" t="s">
        <v>9</v>
      </c>
      <c r="B7" s="15">
        <v>1561</v>
      </c>
      <c r="C7" s="15">
        <v>1575</v>
      </c>
      <c r="D7" s="15">
        <v>1600</v>
      </c>
      <c r="E7" s="15">
        <v>1631</v>
      </c>
      <c r="F7" s="15">
        <v>1664</v>
      </c>
      <c r="G7" s="15">
        <v>1698</v>
      </c>
      <c r="H7" s="15">
        <v>1729</v>
      </c>
      <c r="I7" s="15">
        <v>1758</v>
      </c>
      <c r="J7" s="15">
        <v>1784</v>
      </c>
      <c r="K7" s="15">
        <v>1807</v>
      </c>
      <c r="L7" s="15">
        <v>1826</v>
      </c>
      <c r="M7" s="16"/>
      <c r="N7" s="17">
        <v>265</v>
      </c>
      <c r="O7" s="18">
        <v>0.1697629724535554</v>
      </c>
      <c r="P7" s="18">
        <v>1.5803692113577572E-2</v>
      </c>
    </row>
    <row r="8" spans="1:16" ht="15" customHeight="1" x14ac:dyDescent="0.2">
      <c r="A8" s="9" t="s">
        <v>10</v>
      </c>
      <c r="B8" s="11">
        <v>1659</v>
      </c>
      <c r="C8" s="11">
        <v>1659</v>
      </c>
      <c r="D8" s="11">
        <v>1661</v>
      </c>
      <c r="E8" s="11">
        <v>1668</v>
      </c>
      <c r="F8" s="11">
        <v>1680</v>
      </c>
      <c r="G8" s="11">
        <v>1695</v>
      </c>
      <c r="H8" s="11">
        <v>1714</v>
      </c>
      <c r="I8" s="11">
        <v>1736</v>
      </c>
      <c r="J8" s="11">
        <v>1759</v>
      </c>
      <c r="K8" s="11">
        <v>1783</v>
      </c>
      <c r="L8" s="11">
        <v>1806</v>
      </c>
      <c r="M8" s="12"/>
      <c r="N8" s="13">
        <v>147</v>
      </c>
      <c r="O8" s="14">
        <v>8.8607594936708861E-2</v>
      </c>
      <c r="P8" s="14">
        <v>8.5260861646050401E-3</v>
      </c>
    </row>
    <row r="9" spans="1:16" ht="15" customHeight="1" x14ac:dyDescent="0.2">
      <c r="A9" s="10" t="s">
        <v>11</v>
      </c>
      <c r="B9" s="15">
        <v>1777</v>
      </c>
      <c r="C9" s="15">
        <v>1785</v>
      </c>
      <c r="D9" s="15">
        <v>1792</v>
      </c>
      <c r="E9" s="15">
        <v>1798</v>
      </c>
      <c r="F9" s="15">
        <v>1804</v>
      </c>
      <c r="G9" s="15">
        <v>1812</v>
      </c>
      <c r="H9" s="15">
        <v>1821</v>
      </c>
      <c r="I9" s="15">
        <v>1832</v>
      </c>
      <c r="J9" s="15">
        <v>1845</v>
      </c>
      <c r="K9" s="15">
        <v>1859</v>
      </c>
      <c r="L9" s="15">
        <v>1876</v>
      </c>
      <c r="M9" s="16"/>
      <c r="N9" s="17">
        <v>99</v>
      </c>
      <c r="O9" s="18">
        <v>5.5711873944850873E-2</v>
      </c>
      <c r="P9" s="18">
        <v>5.4362532308871447E-3</v>
      </c>
    </row>
    <row r="10" spans="1:16" ht="15" customHeight="1" x14ac:dyDescent="0.2">
      <c r="A10" s="9" t="s">
        <v>12</v>
      </c>
      <c r="B10" s="11">
        <v>1711</v>
      </c>
      <c r="C10" s="11">
        <v>1732</v>
      </c>
      <c r="D10" s="11">
        <v>1750</v>
      </c>
      <c r="E10" s="11">
        <v>1766</v>
      </c>
      <c r="F10" s="11">
        <v>1780</v>
      </c>
      <c r="G10" s="11">
        <v>1792</v>
      </c>
      <c r="H10" s="11">
        <v>1804</v>
      </c>
      <c r="I10" s="11">
        <v>1815</v>
      </c>
      <c r="J10" s="11">
        <v>1826</v>
      </c>
      <c r="K10" s="11">
        <v>1837</v>
      </c>
      <c r="L10" s="11">
        <v>1848</v>
      </c>
      <c r="M10" s="12"/>
      <c r="N10" s="13">
        <v>137</v>
      </c>
      <c r="O10" s="14">
        <v>8.0070134424313266E-2</v>
      </c>
      <c r="P10" s="14">
        <v>7.7323391503831829E-3</v>
      </c>
    </row>
    <row r="11" spans="1:16" ht="15" customHeight="1" x14ac:dyDescent="0.2">
      <c r="A11" s="10" t="s">
        <v>13</v>
      </c>
      <c r="B11" s="15">
        <v>1391</v>
      </c>
      <c r="C11" s="15">
        <v>1447</v>
      </c>
      <c r="D11" s="15">
        <v>1497</v>
      </c>
      <c r="E11" s="15">
        <v>1540</v>
      </c>
      <c r="F11" s="15">
        <v>1578</v>
      </c>
      <c r="G11" s="15">
        <v>1611</v>
      </c>
      <c r="H11" s="15">
        <v>1639</v>
      </c>
      <c r="I11" s="15">
        <v>1664</v>
      </c>
      <c r="J11" s="15">
        <v>1686</v>
      </c>
      <c r="K11" s="15">
        <v>1705</v>
      </c>
      <c r="L11" s="15">
        <v>1723</v>
      </c>
      <c r="M11" s="16"/>
      <c r="N11" s="17">
        <v>332</v>
      </c>
      <c r="O11" s="18">
        <v>0.23867721063982747</v>
      </c>
      <c r="P11" s="18">
        <v>2.1635121908419874E-2</v>
      </c>
    </row>
    <row r="12" spans="1:16" ht="15" customHeight="1" x14ac:dyDescent="0.2">
      <c r="A12" s="9" t="s">
        <v>14</v>
      </c>
      <c r="B12" s="11">
        <v>1404</v>
      </c>
      <c r="C12" s="11">
        <v>1409</v>
      </c>
      <c r="D12" s="11">
        <v>1424</v>
      </c>
      <c r="E12" s="11">
        <v>1446</v>
      </c>
      <c r="F12" s="11">
        <v>1472</v>
      </c>
      <c r="G12" s="11">
        <v>1500</v>
      </c>
      <c r="H12" s="11">
        <v>1529</v>
      </c>
      <c r="I12" s="11">
        <v>1558</v>
      </c>
      <c r="J12" s="11">
        <v>1585</v>
      </c>
      <c r="K12" s="11">
        <v>1612</v>
      </c>
      <c r="L12" s="11">
        <v>1637</v>
      </c>
      <c r="M12" s="12"/>
      <c r="N12" s="13">
        <v>233</v>
      </c>
      <c r="O12" s="14">
        <v>0.16595441595441596</v>
      </c>
      <c r="P12" s="14">
        <v>1.5472477520428463E-2</v>
      </c>
    </row>
    <row r="13" spans="1:16" ht="15" customHeight="1" x14ac:dyDescent="0.2">
      <c r="A13" s="10" t="s">
        <v>15</v>
      </c>
      <c r="B13" s="15">
        <v>1327</v>
      </c>
      <c r="C13" s="15">
        <v>1349</v>
      </c>
      <c r="D13" s="15">
        <v>1366</v>
      </c>
      <c r="E13" s="15">
        <v>1383</v>
      </c>
      <c r="F13" s="15">
        <v>1402</v>
      </c>
      <c r="G13" s="15">
        <v>1422</v>
      </c>
      <c r="H13" s="15">
        <v>1442</v>
      </c>
      <c r="I13" s="15">
        <v>1465</v>
      </c>
      <c r="J13" s="15">
        <v>1488</v>
      </c>
      <c r="K13" s="15">
        <v>1512</v>
      </c>
      <c r="L13" s="15">
        <v>1536</v>
      </c>
      <c r="M13" s="16"/>
      <c r="N13" s="17">
        <v>209</v>
      </c>
      <c r="O13" s="18">
        <v>0.15749811605124342</v>
      </c>
      <c r="P13" s="18">
        <v>1.4733572548851548E-2</v>
      </c>
    </row>
    <row r="14" spans="1:16" ht="15" customHeight="1" x14ac:dyDescent="0.2">
      <c r="A14" s="9" t="s">
        <v>16</v>
      </c>
      <c r="B14" s="11">
        <v>1457</v>
      </c>
      <c r="C14" s="11">
        <v>1439</v>
      </c>
      <c r="D14" s="11">
        <v>1429</v>
      </c>
      <c r="E14" s="11">
        <v>1424</v>
      </c>
      <c r="F14" s="11">
        <v>1425</v>
      </c>
      <c r="G14" s="11">
        <v>1428</v>
      </c>
      <c r="H14" s="11">
        <v>1435</v>
      </c>
      <c r="I14" s="11">
        <v>1444</v>
      </c>
      <c r="J14" s="11">
        <v>1456</v>
      </c>
      <c r="K14" s="11">
        <v>1470</v>
      </c>
      <c r="L14" s="11">
        <v>1486</v>
      </c>
      <c r="M14" s="12"/>
      <c r="N14" s="13">
        <v>29</v>
      </c>
      <c r="O14" s="14">
        <v>1.9903912148249828E-2</v>
      </c>
      <c r="P14" s="14">
        <v>1.9727852936557433E-3</v>
      </c>
    </row>
    <row r="15" spans="1:16" ht="15" customHeight="1" x14ac:dyDescent="0.2">
      <c r="A15" s="10" t="s">
        <v>17</v>
      </c>
      <c r="B15" s="15">
        <v>1326</v>
      </c>
      <c r="C15" s="15">
        <v>1343</v>
      </c>
      <c r="D15" s="15">
        <v>1353</v>
      </c>
      <c r="E15" s="15">
        <v>1359</v>
      </c>
      <c r="F15" s="15">
        <v>1362</v>
      </c>
      <c r="G15" s="15">
        <v>1365</v>
      </c>
      <c r="H15" s="15">
        <v>1368</v>
      </c>
      <c r="I15" s="15">
        <v>1372</v>
      </c>
      <c r="J15" s="15">
        <v>1377</v>
      </c>
      <c r="K15" s="15">
        <v>1383</v>
      </c>
      <c r="L15" s="15">
        <v>1390</v>
      </c>
      <c r="M15" s="16"/>
      <c r="N15" s="17">
        <v>64</v>
      </c>
      <c r="O15" s="18">
        <v>4.8265460030165915E-2</v>
      </c>
      <c r="P15" s="18">
        <v>4.724812429587999E-3</v>
      </c>
    </row>
    <row r="16" spans="1:16" ht="15" customHeight="1" x14ac:dyDescent="0.2">
      <c r="A16" s="9" t="s">
        <v>18</v>
      </c>
      <c r="B16" s="11">
        <v>998</v>
      </c>
      <c r="C16" s="11">
        <v>1031</v>
      </c>
      <c r="D16" s="11">
        <v>1061</v>
      </c>
      <c r="E16" s="11">
        <v>1086</v>
      </c>
      <c r="F16" s="11">
        <v>1107</v>
      </c>
      <c r="G16" s="11">
        <v>1124</v>
      </c>
      <c r="H16" s="11">
        <v>1138</v>
      </c>
      <c r="I16" s="11">
        <v>1150</v>
      </c>
      <c r="J16" s="11">
        <v>1160</v>
      </c>
      <c r="K16" s="11">
        <v>1169</v>
      </c>
      <c r="L16" s="11">
        <v>1177</v>
      </c>
      <c r="M16" s="12"/>
      <c r="N16" s="13">
        <v>179</v>
      </c>
      <c r="O16" s="14">
        <v>0.17935871743486975</v>
      </c>
      <c r="P16" s="14">
        <v>1.6633911357070597E-2</v>
      </c>
    </row>
    <row r="17" spans="1:16" ht="15" customHeight="1" x14ac:dyDescent="0.2">
      <c r="A17" s="10" t="s">
        <v>19</v>
      </c>
      <c r="B17" s="15">
        <v>667</v>
      </c>
      <c r="C17" s="15">
        <v>699</v>
      </c>
      <c r="D17" s="15">
        <v>731</v>
      </c>
      <c r="E17" s="15">
        <v>761</v>
      </c>
      <c r="F17" s="15">
        <v>788</v>
      </c>
      <c r="G17" s="15">
        <v>813</v>
      </c>
      <c r="H17" s="15">
        <v>835</v>
      </c>
      <c r="I17" s="15">
        <v>855</v>
      </c>
      <c r="J17" s="15">
        <v>872</v>
      </c>
      <c r="K17" s="15">
        <v>887</v>
      </c>
      <c r="L17" s="15">
        <v>900</v>
      </c>
      <c r="M17" s="16"/>
      <c r="N17" s="17">
        <v>233</v>
      </c>
      <c r="O17" s="18">
        <v>0.34932533733133431</v>
      </c>
      <c r="P17" s="18">
        <v>3.0413802684699176E-2</v>
      </c>
    </row>
    <row r="18" spans="1:16" ht="15" customHeight="1" x14ac:dyDescent="0.2">
      <c r="A18" s="9" t="s">
        <v>20</v>
      </c>
      <c r="B18" s="11">
        <v>422</v>
      </c>
      <c r="C18" s="11">
        <v>435</v>
      </c>
      <c r="D18" s="11">
        <v>451</v>
      </c>
      <c r="E18" s="11">
        <v>470</v>
      </c>
      <c r="F18" s="11">
        <v>490</v>
      </c>
      <c r="G18" s="11">
        <v>511</v>
      </c>
      <c r="H18" s="11">
        <v>531</v>
      </c>
      <c r="I18" s="11">
        <v>550</v>
      </c>
      <c r="J18" s="11">
        <v>569</v>
      </c>
      <c r="K18" s="11">
        <v>586</v>
      </c>
      <c r="L18" s="11">
        <v>602</v>
      </c>
      <c r="M18" s="12"/>
      <c r="N18" s="13">
        <v>180</v>
      </c>
      <c r="O18" s="14">
        <v>0.42654028436018959</v>
      </c>
      <c r="P18" s="14">
        <v>3.6163772727807686E-2</v>
      </c>
    </row>
    <row r="19" spans="1:16" ht="15" customHeight="1" x14ac:dyDescent="0.2">
      <c r="A19" s="10" t="s">
        <v>21</v>
      </c>
      <c r="B19" s="15">
        <v>307</v>
      </c>
      <c r="C19" s="15">
        <v>318</v>
      </c>
      <c r="D19" s="15">
        <v>329</v>
      </c>
      <c r="E19" s="15">
        <v>343</v>
      </c>
      <c r="F19" s="15">
        <v>357</v>
      </c>
      <c r="G19" s="15">
        <v>373</v>
      </c>
      <c r="H19" s="15">
        <v>391</v>
      </c>
      <c r="I19" s="15">
        <v>411</v>
      </c>
      <c r="J19" s="15">
        <v>432</v>
      </c>
      <c r="K19" s="15">
        <v>453</v>
      </c>
      <c r="L19" s="15">
        <v>474</v>
      </c>
      <c r="M19" s="16"/>
      <c r="N19" s="17">
        <v>167</v>
      </c>
      <c r="O19" s="18">
        <v>0.5439739413680782</v>
      </c>
      <c r="P19" s="18">
        <v>4.4393106531518178E-2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25801</v>
      </c>
      <c r="C21" s="22">
        <v>26042</v>
      </c>
      <c r="D21" s="22">
        <v>26281</v>
      </c>
      <c r="E21" s="22">
        <v>26522</v>
      </c>
      <c r="F21" s="22">
        <v>26760</v>
      </c>
      <c r="G21" s="22">
        <v>26995</v>
      </c>
      <c r="H21" s="22">
        <v>27226</v>
      </c>
      <c r="I21" s="22">
        <v>27457</v>
      </c>
      <c r="J21" s="22">
        <v>27686</v>
      </c>
      <c r="K21" s="22">
        <v>27912</v>
      </c>
      <c r="L21" s="22">
        <v>28133</v>
      </c>
      <c r="M21" s="23"/>
      <c r="N21" s="24">
        <v>2332</v>
      </c>
      <c r="O21" s="25">
        <v>9.0384093639781407E-2</v>
      </c>
      <c r="P21" s="25">
        <v>8.69054679734238E-3</v>
      </c>
    </row>
    <row r="22" spans="1:16" ht="15" customHeight="1" x14ac:dyDescent="0.2">
      <c r="A22" s="9" t="s">
        <v>23</v>
      </c>
      <c r="B22" s="11">
        <v>6027</v>
      </c>
      <c r="C22" s="11">
        <v>5988</v>
      </c>
      <c r="D22" s="11">
        <v>5954</v>
      </c>
      <c r="E22" s="11">
        <v>5926</v>
      </c>
      <c r="F22" s="11">
        <v>5902</v>
      </c>
      <c r="G22" s="11">
        <v>5883</v>
      </c>
      <c r="H22" s="11">
        <v>5870</v>
      </c>
      <c r="I22" s="11">
        <v>5861</v>
      </c>
      <c r="J22" s="11">
        <v>5860</v>
      </c>
      <c r="K22" s="11">
        <v>5864</v>
      </c>
      <c r="L22" s="11">
        <v>5871</v>
      </c>
      <c r="M22" s="12"/>
      <c r="N22" s="13">
        <v>-156</v>
      </c>
      <c r="O22" s="14">
        <v>-2.5883524141363863E-2</v>
      </c>
      <c r="P22" s="14">
        <v>-2.6190041506524153E-3</v>
      </c>
    </row>
    <row r="23" spans="1:16" ht="15" customHeight="1" x14ac:dyDescent="0.2">
      <c r="A23" s="10" t="s">
        <v>24</v>
      </c>
      <c r="B23" s="15">
        <v>16054</v>
      </c>
      <c r="C23" s="15">
        <v>16228</v>
      </c>
      <c r="D23" s="15">
        <v>16402</v>
      </c>
      <c r="E23" s="15">
        <v>16577</v>
      </c>
      <c r="F23" s="15">
        <v>16754</v>
      </c>
      <c r="G23" s="15">
        <v>16926</v>
      </c>
      <c r="H23" s="15">
        <v>17093</v>
      </c>
      <c r="I23" s="15">
        <v>17258</v>
      </c>
      <c r="J23" s="15">
        <v>17416</v>
      </c>
      <c r="K23" s="15">
        <v>17570</v>
      </c>
      <c r="L23" s="15">
        <v>17719</v>
      </c>
      <c r="M23" s="16"/>
      <c r="N23" s="17">
        <v>1665</v>
      </c>
      <c r="O23" s="18">
        <v>0.10371247041235829</v>
      </c>
      <c r="P23" s="18">
        <v>9.916795782808574E-3</v>
      </c>
    </row>
    <row r="24" spans="1:16" ht="15" customHeight="1" x14ac:dyDescent="0.2">
      <c r="A24" s="9" t="s">
        <v>25</v>
      </c>
      <c r="B24" s="11">
        <v>3720</v>
      </c>
      <c r="C24" s="11">
        <v>3826</v>
      </c>
      <c r="D24" s="11">
        <v>3925</v>
      </c>
      <c r="E24" s="11">
        <v>4019</v>
      </c>
      <c r="F24" s="11">
        <v>4104</v>
      </c>
      <c r="G24" s="11">
        <v>4186</v>
      </c>
      <c r="H24" s="11">
        <v>4263</v>
      </c>
      <c r="I24" s="11">
        <v>4338</v>
      </c>
      <c r="J24" s="11">
        <v>4410</v>
      </c>
      <c r="K24" s="11">
        <v>4478</v>
      </c>
      <c r="L24" s="11">
        <v>4543</v>
      </c>
      <c r="M24" s="12"/>
      <c r="N24" s="13">
        <v>823</v>
      </c>
      <c r="O24" s="14">
        <v>0.22123655913978493</v>
      </c>
      <c r="P24" s="14">
        <v>2.0187457067556869E-2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13168</v>
      </c>
      <c r="C26" s="15">
        <v>13302</v>
      </c>
      <c r="D26" s="15">
        <v>13432</v>
      </c>
      <c r="E26" s="15">
        <v>13565</v>
      </c>
      <c r="F26" s="15">
        <v>13698</v>
      </c>
      <c r="G26" s="15">
        <v>13827</v>
      </c>
      <c r="H26" s="15">
        <v>13954</v>
      </c>
      <c r="I26" s="15">
        <v>14080</v>
      </c>
      <c r="J26" s="15">
        <v>14206</v>
      </c>
      <c r="K26" s="15">
        <v>14329</v>
      </c>
      <c r="L26" s="15">
        <v>14450</v>
      </c>
      <c r="M26" s="16"/>
      <c r="N26" s="17">
        <v>1282</v>
      </c>
      <c r="O26" s="18">
        <v>9.7357229647630619E-2</v>
      </c>
      <c r="P26" s="18">
        <v>9.3337675034894652E-3</v>
      </c>
    </row>
    <row r="27" spans="1:16" ht="15" customHeight="1" x14ac:dyDescent="0.2">
      <c r="A27" s="9" t="s">
        <v>27</v>
      </c>
      <c r="B27" s="11">
        <v>12633</v>
      </c>
      <c r="C27" s="11">
        <v>12740</v>
      </c>
      <c r="D27" s="11">
        <v>12849</v>
      </c>
      <c r="E27" s="11">
        <v>12957</v>
      </c>
      <c r="F27" s="11">
        <v>13062</v>
      </c>
      <c r="G27" s="11">
        <v>13168</v>
      </c>
      <c r="H27" s="11">
        <v>13272</v>
      </c>
      <c r="I27" s="11">
        <v>13377</v>
      </c>
      <c r="J27" s="11">
        <v>13480</v>
      </c>
      <c r="K27" s="11">
        <v>13583</v>
      </c>
      <c r="L27" s="11">
        <v>13683</v>
      </c>
      <c r="M27" s="12"/>
      <c r="N27" s="13">
        <v>1050</v>
      </c>
      <c r="O27" s="14">
        <v>8.3115649489432439E-2</v>
      </c>
      <c r="P27" s="14">
        <v>8.0161333765553788E-3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12464</v>
      </c>
      <c r="C29" s="15">
        <v>12625</v>
      </c>
      <c r="D29" s="15">
        <v>12785</v>
      </c>
      <c r="E29" s="15">
        <v>12943</v>
      </c>
      <c r="F29" s="15">
        <v>13102</v>
      </c>
      <c r="G29" s="15">
        <v>13255</v>
      </c>
      <c r="H29" s="15">
        <v>13407</v>
      </c>
      <c r="I29" s="15">
        <v>13554</v>
      </c>
      <c r="J29" s="15">
        <v>13700</v>
      </c>
      <c r="K29" s="15">
        <v>13838</v>
      </c>
      <c r="L29" s="15">
        <v>13972</v>
      </c>
      <c r="M29" s="16"/>
      <c r="N29" s="17">
        <v>1508</v>
      </c>
      <c r="O29" s="18">
        <v>0.12098844672657252</v>
      </c>
      <c r="P29" s="18">
        <v>1.1486553366128582E-2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H36" sqref="H36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350</v>
      </c>
      <c r="C2" s="11">
        <v>348</v>
      </c>
      <c r="D2" s="11">
        <v>347</v>
      </c>
      <c r="E2" s="11">
        <v>346</v>
      </c>
      <c r="F2" s="11">
        <v>346</v>
      </c>
      <c r="G2" s="11">
        <v>346</v>
      </c>
      <c r="H2" s="11">
        <v>346</v>
      </c>
      <c r="I2" s="11">
        <v>347</v>
      </c>
      <c r="J2" s="11">
        <v>347</v>
      </c>
      <c r="K2" s="11">
        <v>347</v>
      </c>
      <c r="L2" s="11">
        <v>347</v>
      </c>
      <c r="M2" s="12"/>
      <c r="N2" s="13">
        <v>-3</v>
      </c>
      <c r="O2" s="14">
        <v>-8.5714285714285719E-3</v>
      </c>
      <c r="P2" s="14">
        <v>-8.6046703939568481E-4</v>
      </c>
    </row>
    <row r="3" spans="1:16" x14ac:dyDescent="0.25">
      <c r="A3" s="10" t="s">
        <v>5</v>
      </c>
      <c r="B3" s="15">
        <v>362</v>
      </c>
      <c r="C3" s="15">
        <v>359</v>
      </c>
      <c r="D3" s="15">
        <v>356</v>
      </c>
      <c r="E3" s="15">
        <v>354</v>
      </c>
      <c r="F3" s="15">
        <v>353</v>
      </c>
      <c r="G3" s="15">
        <v>351</v>
      </c>
      <c r="H3" s="15">
        <v>350</v>
      </c>
      <c r="I3" s="15">
        <v>349</v>
      </c>
      <c r="J3" s="15">
        <v>348</v>
      </c>
      <c r="K3" s="15">
        <v>347</v>
      </c>
      <c r="L3" s="15">
        <v>347</v>
      </c>
      <c r="M3" s="16"/>
      <c r="N3" s="17">
        <v>-15</v>
      </c>
      <c r="O3" s="18">
        <v>-4.1436464088397788E-2</v>
      </c>
      <c r="P3" s="18">
        <v>-4.223001134852522E-3</v>
      </c>
    </row>
    <row r="4" spans="1:16" x14ac:dyDescent="0.25">
      <c r="A4" s="9" t="s">
        <v>6</v>
      </c>
      <c r="B4" s="11">
        <v>399</v>
      </c>
      <c r="C4" s="11">
        <v>388</v>
      </c>
      <c r="D4" s="11">
        <v>379</v>
      </c>
      <c r="E4" s="11">
        <v>372</v>
      </c>
      <c r="F4" s="11">
        <v>366</v>
      </c>
      <c r="G4" s="11">
        <v>360</v>
      </c>
      <c r="H4" s="11">
        <v>356</v>
      </c>
      <c r="I4" s="11">
        <v>352</v>
      </c>
      <c r="J4" s="11">
        <v>348</v>
      </c>
      <c r="K4" s="11">
        <v>345</v>
      </c>
      <c r="L4" s="11">
        <v>342</v>
      </c>
      <c r="M4" s="12"/>
      <c r="N4" s="13">
        <v>-57</v>
      </c>
      <c r="O4" s="14">
        <v>-0.14285714285714285</v>
      </c>
      <c r="P4" s="14">
        <v>-1.5296863975959973E-2</v>
      </c>
    </row>
    <row r="5" spans="1:16" x14ac:dyDescent="0.25">
      <c r="A5" s="10" t="s">
        <v>7</v>
      </c>
      <c r="B5" s="15">
        <v>420</v>
      </c>
      <c r="C5" s="15">
        <v>411</v>
      </c>
      <c r="D5" s="15">
        <v>401</v>
      </c>
      <c r="E5" s="15">
        <v>391</v>
      </c>
      <c r="F5" s="15">
        <v>381</v>
      </c>
      <c r="G5" s="15">
        <v>372</v>
      </c>
      <c r="H5" s="15">
        <v>364</v>
      </c>
      <c r="I5" s="15">
        <v>357</v>
      </c>
      <c r="J5" s="15">
        <v>350</v>
      </c>
      <c r="K5" s="15">
        <v>344</v>
      </c>
      <c r="L5" s="15">
        <v>338</v>
      </c>
      <c r="M5" s="16"/>
      <c r="N5" s="17">
        <v>-82</v>
      </c>
      <c r="O5" s="18">
        <v>-0.19523809523809524</v>
      </c>
      <c r="P5" s="18">
        <v>-2.1486681969981825E-2</v>
      </c>
    </row>
    <row r="6" spans="1:16" x14ac:dyDescent="0.25">
      <c r="A6" s="9" t="s">
        <v>8</v>
      </c>
      <c r="B6" s="11">
        <v>367</v>
      </c>
      <c r="C6" s="11">
        <v>362</v>
      </c>
      <c r="D6" s="11">
        <v>356</v>
      </c>
      <c r="E6" s="11">
        <v>349</v>
      </c>
      <c r="F6" s="11">
        <v>341</v>
      </c>
      <c r="G6" s="11">
        <v>333</v>
      </c>
      <c r="H6" s="11">
        <v>325</v>
      </c>
      <c r="I6" s="11">
        <v>317</v>
      </c>
      <c r="J6" s="11">
        <v>309</v>
      </c>
      <c r="K6" s="11">
        <v>301</v>
      </c>
      <c r="L6" s="11">
        <v>294</v>
      </c>
      <c r="M6" s="12"/>
      <c r="N6" s="13">
        <v>-73</v>
      </c>
      <c r="O6" s="14">
        <v>-0.1989100817438692</v>
      </c>
      <c r="P6" s="14">
        <v>-2.1934079722017996E-2</v>
      </c>
    </row>
    <row r="7" spans="1:16" x14ac:dyDescent="0.25">
      <c r="A7" s="10" t="s">
        <v>9</v>
      </c>
      <c r="B7" s="15">
        <v>385</v>
      </c>
      <c r="C7" s="15">
        <v>391</v>
      </c>
      <c r="D7" s="15">
        <v>394</v>
      </c>
      <c r="E7" s="15">
        <v>396</v>
      </c>
      <c r="F7" s="15">
        <v>397</v>
      </c>
      <c r="G7" s="15">
        <v>395</v>
      </c>
      <c r="H7" s="15">
        <v>393</v>
      </c>
      <c r="I7" s="15">
        <v>389</v>
      </c>
      <c r="J7" s="15">
        <v>384</v>
      </c>
      <c r="K7" s="15">
        <v>379</v>
      </c>
      <c r="L7" s="15">
        <v>373</v>
      </c>
      <c r="M7" s="16"/>
      <c r="N7" s="17">
        <v>-12</v>
      </c>
      <c r="O7" s="18">
        <v>-3.1168831168831169E-2</v>
      </c>
      <c r="P7" s="18">
        <v>-3.1614834176734163E-3</v>
      </c>
    </row>
    <row r="8" spans="1:16" x14ac:dyDescent="0.25">
      <c r="A8" s="9" t="s">
        <v>10</v>
      </c>
      <c r="B8" s="11">
        <v>366</v>
      </c>
      <c r="C8" s="11">
        <v>371</v>
      </c>
      <c r="D8" s="11">
        <v>376</v>
      </c>
      <c r="E8" s="11">
        <v>380</v>
      </c>
      <c r="F8" s="11">
        <v>384</v>
      </c>
      <c r="G8" s="11">
        <v>387</v>
      </c>
      <c r="H8" s="11">
        <v>389</v>
      </c>
      <c r="I8" s="11">
        <v>390</v>
      </c>
      <c r="J8" s="11">
        <v>391</v>
      </c>
      <c r="K8" s="11">
        <v>390</v>
      </c>
      <c r="L8" s="11">
        <v>388</v>
      </c>
      <c r="M8" s="12"/>
      <c r="N8" s="13">
        <v>22</v>
      </c>
      <c r="O8" s="14">
        <v>6.0109289617486336E-2</v>
      </c>
      <c r="P8" s="14">
        <v>5.8542702745756348E-3</v>
      </c>
    </row>
    <row r="9" spans="1:16" x14ac:dyDescent="0.25">
      <c r="A9" s="10" t="s">
        <v>11</v>
      </c>
      <c r="B9" s="15">
        <v>318</v>
      </c>
      <c r="C9" s="15">
        <v>329</v>
      </c>
      <c r="D9" s="15">
        <v>339</v>
      </c>
      <c r="E9" s="15">
        <v>347</v>
      </c>
      <c r="F9" s="15">
        <v>355</v>
      </c>
      <c r="G9" s="15">
        <v>362</v>
      </c>
      <c r="H9" s="15">
        <v>368</v>
      </c>
      <c r="I9" s="15">
        <v>373</v>
      </c>
      <c r="J9" s="15">
        <v>377</v>
      </c>
      <c r="K9" s="15">
        <v>381</v>
      </c>
      <c r="L9" s="15">
        <v>383</v>
      </c>
      <c r="M9" s="16"/>
      <c r="N9" s="17">
        <v>65</v>
      </c>
      <c r="O9" s="18">
        <v>0.20440251572327045</v>
      </c>
      <c r="P9" s="18">
        <v>1.8772387345600716E-2</v>
      </c>
    </row>
    <row r="10" spans="1:16" x14ac:dyDescent="0.25">
      <c r="A10" s="9" t="s">
        <v>12</v>
      </c>
      <c r="B10" s="11">
        <v>384</v>
      </c>
      <c r="C10" s="11">
        <v>378</v>
      </c>
      <c r="D10" s="11">
        <v>375</v>
      </c>
      <c r="E10" s="11">
        <v>375</v>
      </c>
      <c r="F10" s="11">
        <v>377</v>
      </c>
      <c r="G10" s="11">
        <v>380</v>
      </c>
      <c r="H10" s="11">
        <v>384</v>
      </c>
      <c r="I10" s="11">
        <v>388</v>
      </c>
      <c r="J10" s="11">
        <v>393</v>
      </c>
      <c r="K10" s="11">
        <v>397</v>
      </c>
      <c r="L10" s="11">
        <v>401</v>
      </c>
      <c r="M10" s="12"/>
      <c r="N10" s="13">
        <v>17</v>
      </c>
      <c r="O10" s="14">
        <v>4.4270833333333336E-2</v>
      </c>
      <c r="P10" s="14">
        <v>4.3412836592615633E-3</v>
      </c>
    </row>
    <row r="11" spans="1:16" x14ac:dyDescent="0.25">
      <c r="A11" s="10" t="s">
        <v>13</v>
      </c>
      <c r="B11" s="15">
        <v>347</v>
      </c>
      <c r="C11" s="15">
        <v>347</v>
      </c>
      <c r="D11" s="15">
        <v>346</v>
      </c>
      <c r="E11" s="15">
        <v>345</v>
      </c>
      <c r="F11" s="15">
        <v>344</v>
      </c>
      <c r="G11" s="15">
        <v>344</v>
      </c>
      <c r="H11" s="15">
        <v>344</v>
      </c>
      <c r="I11" s="15">
        <v>345</v>
      </c>
      <c r="J11" s="15">
        <v>347</v>
      </c>
      <c r="K11" s="15">
        <v>349</v>
      </c>
      <c r="L11" s="15">
        <v>352</v>
      </c>
      <c r="M11" s="16"/>
      <c r="N11" s="17">
        <v>5</v>
      </c>
      <c r="O11" s="18">
        <v>1.4409221902017291E-2</v>
      </c>
      <c r="P11" s="18">
        <v>1.4316634181030796E-3</v>
      </c>
    </row>
    <row r="12" spans="1:16" x14ac:dyDescent="0.25">
      <c r="A12" s="9" t="s">
        <v>14</v>
      </c>
      <c r="B12" s="11">
        <v>294</v>
      </c>
      <c r="C12" s="11">
        <v>303</v>
      </c>
      <c r="D12" s="11">
        <v>310</v>
      </c>
      <c r="E12" s="11">
        <v>316</v>
      </c>
      <c r="F12" s="11">
        <v>320</v>
      </c>
      <c r="G12" s="11">
        <v>323</v>
      </c>
      <c r="H12" s="11">
        <v>325</v>
      </c>
      <c r="I12" s="11">
        <v>327</v>
      </c>
      <c r="J12" s="11">
        <v>329</v>
      </c>
      <c r="K12" s="11">
        <v>331</v>
      </c>
      <c r="L12" s="11">
        <v>333</v>
      </c>
      <c r="M12" s="12"/>
      <c r="N12" s="13">
        <v>39</v>
      </c>
      <c r="O12" s="14">
        <v>0.1326530612244898</v>
      </c>
      <c r="P12" s="14">
        <v>1.2534174745673532E-2</v>
      </c>
    </row>
    <row r="13" spans="1:16" x14ac:dyDescent="0.25">
      <c r="A13" s="10" t="s">
        <v>15</v>
      </c>
      <c r="B13" s="15">
        <v>331</v>
      </c>
      <c r="C13" s="15">
        <v>328</v>
      </c>
      <c r="D13" s="15">
        <v>328</v>
      </c>
      <c r="E13" s="15">
        <v>329</v>
      </c>
      <c r="F13" s="15">
        <v>331</v>
      </c>
      <c r="G13" s="15">
        <v>333</v>
      </c>
      <c r="H13" s="15">
        <v>335</v>
      </c>
      <c r="I13" s="15">
        <v>338</v>
      </c>
      <c r="J13" s="15">
        <v>341</v>
      </c>
      <c r="K13" s="15">
        <v>343</v>
      </c>
      <c r="L13" s="15">
        <v>345</v>
      </c>
      <c r="M13" s="16"/>
      <c r="N13" s="17">
        <v>14</v>
      </c>
      <c r="O13" s="18">
        <v>4.2296072507552872E-2</v>
      </c>
      <c r="P13" s="18">
        <v>4.1511966110019394E-3</v>
      </c>
    </row>
    <row r="14" spans="1:16" x14ac:dyDescent="0.25">
      <c r="A14" s="9" t="s">
        <v>16</v>
      </c>
      <c r="B14" s="11">
        <v>355</v>
      </c>
      <c r="C14" s="11">
        <v>354</v>
      </c>
      <c r="D14" s="11">
        <v>353</v>
      </c>
      <c r="E14" s="11">
        <v>353</v>
      </c>
      <c r="F14" s="11">
        <v>353</v>
      </c>
      <c r="G14" s="11">
        <v>353</v>
      </c>
      <c r="H14" s="11">
        <v>353</v>
      </c>
      <c r="I14" s="11">
        <v>353</v>
      </c>
      <c r="J14" s="11">
        <v>355</v>
      </c>
      <c r="K14" s="11">
        <v>357</v>
      </c>
      <c r="L14" s="11">
        <v>359</v>
      </c>
      <c r="M14" s="12"/>
      <c r="N14" s="13">
        <v>4</v>
      </c>
      <c r="O14" s="14">
        <v>1.1267605633802818E-2</v>
      </c>
      <c r="P14" s="14">
        <v>1.1210878509904099E-3</v>
      </c>
    </row>
    <row r="15" spans="1:16" x14ac:dyDescent="0.25">
      <c r="A15" s="10" t="s">
        <v>17</v>
      </c>
      <c r="B15" s="15">
        <v>315</v>
      </c>
      <c r="C15" s="15">
        <v>322</v>
      </c>
      <c r="D15" s="15">
        <v>327</v>
      </c>
      <c r="E15" s="15">
        <v>331</v>
      </c>
      <c r="F15" s="15">
        <v>334</v>
      </c>
      <c r="G15" s="15">
        <v>336</v>
      </c>
      <c r="H15" s="15">
        <v>338</v>
      </c>
      <c r="I15" s="15">
        <v>340</v>
      </c>
      <c r="J15" s="15">
        <v>340</v>
      </c>
      <c r="K15" s="15">
        <v>341</v>
      </c>
      <c r="L15" s="15">
        <v>343</v>
      </c>
      <c r="M15" s="16"/>
      <c r="N15" s="17">
        <v>28</v>
      </c>
      <c r="O15" s="18">
        <v>8.8888888888888892E-2</v>
      </c>
      <c r="P15" s="18">
        <v>8.5521432404416231E-3</v>
      </c>
    </row>
    <row r="16" spans="1:16" x14ac:dyDescent="0.25">
      <c r="A16" s="9" t="s">
        <v>18</v>
      </c>
      <c r="B16" s="11">
        <v>243</v>
      </c>
      <c r="C16" s="11">
        <v>250</v>
      </c>
      <c r="D16" s="11">
        <v>257</v>
      </c>
      <c r="E16" s="11">
        <v>263</v>
      </c>
      <c r="F16" s="11">
        <v>269</v>
      </c>
      <c r="G16" s="11">
        <v>274</v>
      </c>
      <c r="H16" s="11">
        <v>279</v>
      </c>
      <c r="I16" s="11">
        <v>283</v>
      </c>
      <c r="J16" s="11">
        <v>287</v>
      </c>
      <c r="K16" s="11">
        <v>290</v>
      </c>
      <c r="L16" s="11">
        <v>293</v>
      </c>
      <c r="M16" s="12"/>
      <c r="N16" s="13">
        <v>50</v>
      </c>
      <c r="O16" s="14">
        <v>0.20576131687242799</v>
      </c>
      <c r="P16" s="14">
        <v>1.8887266447682238E-2</v>
      </c>
    </row>
    <row r="17" spans="1:16" x14ac:dyDescent="0.25">
      <c r="A17" s="10" t="s">
        <v>19</v>
      </c>
      <c r="B17" s="15">
        <v>151</v>
      </c>
      <c r="C17" s="15">
        <v>158</v>
      </c>
      <c r="D17" s="15">
        <v>165</v>
      </c>
      <c r="E17" s="15">
        <v>171</v>
      </c>
      <c r="F17" s="15">
        <v>177</v>
      </c>
      <c r="G17" s="15">
        <v>183</v>
      </c>
      <c r="H17" s="15">
        <v>189</v>
      </c>
      <c r="I17" s="15">
        <v>194</v>
      </c>
      <c r="J17" s="15">
        <v>199</v>
      </c>
      <c r="K17" s="15">
        <v>203</v>
      </c>
      <c r="L17" s="15">
        <v>207</v>
      </c>
      <c r="M17" s="16"/>
      <c r="N17" s="17">
        <v>56</v>
      </c>
      <c r="O17" s="18">
        <v>0.37086092715231789</v>
      </c>
      <c r="P17" s="18">
        <v>3.2046676955973519E-2</v>
      </c>
    </row>
    <row r="18" spans="1:16" x14ac:dyDescent="0.25">
      <c r="A18" s="9" t="s">
        <v>20</v>
      </c>
      <c r="B18" s="11">
        <v>102</v>
      </c>
      <c r="C18" s="11">
        <v>106</v>
      </c>
      <c r="D18" s="11">
        <v>111</v>
      </c>
      <c r="E18" s="11">
        <v>116</v>
      </c>
      <c r="F18" s="11">
        <v>121</v>
      </c>
      <c r="G18" s="11">
        <v>126</v>
      </c>
      <c r="H18" s="11">
        <v>131</v>
      </c>
      <c r="I18" s="11">
        <v>136</v>
      </c>
      <c r="J18" s="11">
        <v>140</v>
      </c>
      <c r="K18" s="11">
        <v>145</v>
      </c>
      <c r="L18" s="11">
        <v>149</v>
      </c>
      <c r="M18" s="12"/>
      <c r="N18" s="13">
        <v>47</v>
      </c>
      <c r="O18" s="14">
        <v>0.46078431372549017</v>
      </c>
      <c r="P18" s="14">
        <v>3.862461182759569E-2</v>
      </c>
    </row>
    <row r="19" spans="1:16" x14ac:dyDescent="0.25">
      <c r="A19" s="10" t="s">
        <v>21</v>
      </c>
      <c r="B19" s="15">
        <v>67</v>
      </c>
      <c r="C19" s="15">
        <v>71</v>
      </c>
      <c r="D19" s="15">
        <v>75</v>
      </c>
      <c r="E19" s="15">
        <v>79</v>
      </c>
      <c r="F19" s="15">
        <v>84</v>
      </c>
      <c r="G19" s="15">
        <v>89</v>
      </c>
      <c r="H19" s="15">
        <v>94</v>
      </c>
      <c r="I19" s="15">
        <v>100</v>
      </c>
      <c r="J19" s="15">
        <v>106</v>
      </c>
      <c r="K19" s="15">
        <v>112</v>
      </c>
      <c r="L19" s="15">
        <v>118</v>
      </c>
      <c r="M19" s="16"/>
      <c r="N19" s="17">
        <v>51</v>
      </c>
      <c r="O19" s="18">
        <v>0.76119402985074625</v>
      </c>
      <c r="P19" s="18">
        <v>5.8231586703928695E-2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5556</v>
      </c>
      <c r="C21" s="22">
        <v>5576</v>
      </c>
      <c r="D21" s="22">
        <v>5595</v>
      </c>
      <c r="E21" s="22">
        <v>5613</v>
      </c>
      <c r="F21" s="22">
        <v>5633</v>
      </c>
      <c r="G21" s="22">
        <v>5647</v>
      </c>
      <c r="H21" s="22">
        <v>5663</v>
      </c>
      <c r="I21" s="22">
        <v>5678</v>
      </c>
      <c r="J21" s="22">
        <v>5691</v>
      </c>
      <c r="K21" s="22">
        <v>5702</v>
      </c>
      <c r="L21" s="22">
        <v>5712</v>
      </c>
      <c r="M21" s="23"/>
      <c r="N21" s="24">
        <v>156</v>
      </c>
      <c r="O21" s="25">
        <v>2.8077753779697623E-2</v>
      </c>
      <c r="P21" s="25">
        <v>2.7729174578270399E-3</v>
      </c>
    </row>
    <row r="22" spans="1:16" x14ac:dyDescent="0.25">
      <c r="A22" s="9" t="s">
        <v>23</v>
      </c>
      <c r="B22" s="11">
        <v>1111</v>
      </c>
      <c r="C22" s="11">
        <v>1095</v>
      </c>
      <c r="D22" s="11">
        <v>1082</v>
      </c>
      <c r="E22" s="11">
        <v>1072</v>
      </c>
      <c r="F22" s="11">
        <v>1065</v>
      </c>
      <c r="G22" s="11">
        <v>1057</v>
      </c>
      <c r="H22" s="11">
        <v>1052</v>
      </c>
      <c r="I22" s="11">
        <v>1048</v>
      </c>
      <c r="J22" s="11">
        <v>1043</v>
      </c>
      <c r="K22" s="11">
        <v>1039</v>
      </c>
      <c r="L22" s="11">
        <v>1036</v>
      </c>
      <c r="M22" s="12"/>
      <c r="N22" s="13">
        <v>-75</v>
      </c>
      <c r="O22" s="14">
        <v>-6.7506750675067506E-2</v>
      </c>
      <c r="P22" s="14">
        <v>-6.9649680749113152E-3</v>
      </c>
    </row>
    <row r="23" spans="1:16" x14ac:dyDescent="0.25">
      <c r="A23" s="10" t="s">
        <v>24</v>
      </c>
      <c r="B23" s="15">
        <v>3567</v>
      </c>
      <c r="C23" s="15">
        <v>3574</v>
      </c>
      <c r="D23" s="15">
        <v>3578</v>
      </c>
      <c r="E23" s="15">
        <v>3581</v>
      </c>
      <c r="F23" s="15">
        <v>3583</v>
      </c>
      <c r="G23" s="15">
        <v>3582</v>
      </c>
      <c r="H23" s="15">
        <v>3580</v>
      </c>
      <c r="I23" s="15">
        <v>3577</v>
      </c>
      <c r="J23" s="15">
        <v>3576</v>
      </c>
      <c r="K23" s="15">
        <v>3572</v>
      </c>
      <c r="L23" s="15">
        <v>3566</v>
      </c>
      <c r="M23" s="16"/>
      <c r="N23" s="17">
        <v>-1</v>
      </c>
      <c r="O23" s="18">
        <v>-2.8034763106251753E-4</v>
      </c>
      <c r="P23" s="18">
        <v>-2.8038300500132785E-5</v>
      </c>
    </row>
    <row r="24" spans="1:16" x14ac:dyDescent="0.25">
      <c r="A24" s="9" t="s">
        <v>25</v>
      </c>
      <c r="B24" s="11">
        <v>878</v>
      </c>
      <c r="C24" s="11">
        <v>907</v>
      </c>
      <c r="D24" s="11">
        <v>935</v>
      </c>
      <c r="E24" s="11">
        <v>960</v>
      </c>
      <c r="F24" s="11">
        <v>985</v>
      </c>
      <c r="G24" s="11">
        <v>1008</v>
      </c>
      <c r="H24" s="11">
        <v>1031</v>
      </c>
      <c r="I24" s="11">
        <v>1053</v>
      </c>
      <c r="J24" s="11">
        <v>1072</v>
      </c>
      <c r="K24" s="11">
        <v>1091</v>
      </c>
      <c r="L24" s="11">
        <v>1110</v>
      </c>
      <c r="M24" s="12"/>
      <c r="N24" s="13">
        <v>232</v>
      </c>
      <c r="O24" s="14">
        <v>0.26423690205011391</v>
      </c>
      <c r="P24" s="14">
        <v>2.3723908919162984E-2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2878</v>
      </c>
      <c r="C26" s="15">
        <v>2885</v>
      </c>
      <c r="D26" s="15">
        <v>2891</v>
      </c>
      <c r="E26" s="15">
        <v>2897</v>
      </c>
      <c r="F26" s="15">
        <v>2903</v>
      </c>
      <c r="G26" s="15">
        <v>2907</v>
      </c>
      <c r="H26" s="15">
        <v>2911</v>
      </c>
      <c r="I26" s="15">
        <v>2915</v>
      </c>
      <c r="J26" s="15">
        <v>2917</v>
      </c>
      <c r="K26" s="15">
        <v>2917</v>
      </c>
      <c r="L26" s="15">
        <v>2919</v>
      </c>
      <c r="M26" s="16"/>
      <c r="N26" s="17">
        <v>41</v>
      </c>
      <c r="O26" s="18">
        <v>1.4246004169562195E-2</v>
      </c>
      <c r="P26" s="18">
        <v>1.4155492860905561E-3</v>
      </c>
    </row>
    <row r="27" spans="1:16" x14ac:dyDescent="0.25">
      <c r="A27" s="9" t="s">
        <v>27</v>
      </c>
      <c r="B27" s="11">
        <v>2678</v>
      </c>
      <c r="C27" s="11">
        <v>2691</v>
      </c>
      <c r="D27" s="11">
        <v>2704</v>
      </c>
      <c r="E27" s="11">
        <v>2716</v>
      </c>
      <c r="F27" s="11">
        <v>2730</v>
      </c>
      <c r="G27" s="11">
        <v>2740</v>
      </c>
      <c r="H27" s="11">
        <v>2752</v>
      </c>
      <c r="I27" s="11">
        <v>2763</v>
      </c>
      <c r="J27" s="11">
        <v>2774</v>
      </c>
      <c r="K27" s="11">
        <v>2785</v>
      </c>
      <c r="L27" s="11">
        <v>2793</v>
      </c>
      <c r="M27" s="12"/>
      <c r="N27" s="13">
        <v>115</v>
      </c>
      <c r="O27" s="14">
        <v>4.2942494398805077E-2</v>
      </c>
      <c r="P27" s="14">
        <v>4.2134557183604038E-3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2801</v>
      </c>
      <c r="C29" s="15">
        <v>2820</v>
      </c>
      <c r="D29" s="15">
        <v>2835</v>
      </c>
      <c r="E29" s="15">
        <v>2847</v>
      </c>
      <c r="F29" s="15">
        <v>2864</v>
      </c>
      <c r="G29" s="15">
        <v>2872</v>
      </c>
      <c r="H29" s="15">
        <v>2881</v>
      </c>
      <c r="I29" s="15">
        <v>2887</v>
      </c>
      <c r="J29" s="15">
        <v>2893</v>
      </c>
      <c r="K29" s="15">
        <v>2901</v>
      </c>
      <c r="L29" s="15">
        <v>2905</v>
      </c>
      <c r="M29" s="16"/>
      <c r="N29" s="17">
        <v>104</v>
      </c>
      <c r="O29" s="18">
        <v>3.7129596572652628E-2</v>
      </c>
      <c r="P29" s="18">
        <v>3.6523430114070443E-3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E34-EB0C-4E48-8FDE-910DCE00C663}">
  <dimension ref="A1:P29"/>
  <sheetViews>
    <sheetView workbookViewId="0">
      <selection activeCell="R19" sqref="R19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1563</v>
      </c>
      <c r="C2" s="11">
        <v>1573</v>
      </c>
      <c r="D2" s="11">
        <v>1585</v>
      </c>
      <c r="E2" s="11">
        <v>1599</v>
      </c>
      <c r="F2" s="11">
        <v>1614</v>
      </c>
      <c r="G2" s="11">
        <v>1631</v>
      </c>
      <c r="H2" s="11">
        <v>1649</v>
      </c>
      <c r="I2" s="11">
        <v>1667</v>
      </c>
      <c r="J2" s="11">
        <v>1686</v>
      </c>
      <c r="K2" s="11">
        <v>1706</v>
      </c>
      <c r="L2" s="11">
        <v>1725</v>
      </c>
      <c r="M2" s="12"/>
      <c r="N2" s="13">
        <v>162</v>
      </c>
      <c r="O2" s="14">
        <v>0.1036468330134357</v>
      </c>
      <c r="P2" s="14">
        <v>9.9107896818166896E-3</v>
      </c>
    </row>
    <row r="3" spans="1:16" x14ac:dyDescent="0.25">
      <c r="A3" s="10" t="s">
        <v>5</v>
      </c>
      <c r="B3" s="15">
        <v>1736</v>
      </c>
      <c r="C3" s="15">
        <v>1732</v>
      </c>
      <c r="D3" s="15">
        <v>1731</v>
      </c>
      <c r="E3" s="15">
        <v>1733</v>
      </c>
      <c r="F3" s="15">
        <v>1737</v>
      </c>
      <c r="G3" s="15">
        <v>1743</v>
      </c>
      <c r="H3" s="15">
        <v>1751</v>
      </c>
      <c r="I3" s="15">
        <v>1762</v>
      </c>
      <c r="J3" s="15">
        <v>1774</v>
      </c>
      <c r="K3" s="15">
        <v>1787</v>
      </c>
      <c r="L3" s="15">
        <v>1802</v>
      </c>
      <c r="M3" s="16"/>
      <c r="N3" s="17">
        <v>66</v>
      </c>
      <c r="O3" s="18">
        <v>3.8018433179723504E-2</v>
      </c>
      <c r="P3" s="18">
        <v>3.738324463929299E-3</v>
      </c>
    </row>
    <row r="4" spans="1:16" x14ac:dyDescent="0.25">
      <c r="A4" s="9" t="s">
        <v>6</v>
      </c>
      <c r="B4" s="11">
        <v>1910</v>
      </c>
      <c r="C4" s="11">
        <v>1905</v>
      </c>
      <c r="D4" s="11">
        <v>1900</v>
      </c>
      <c r="E4" s="11">
        <v>1896</v>
      </c>
      <c r="F4" s="11">
        <v>1893</v>
      </c>
      <c r="G4" s="11">
        <v>1892</v>
      </c>
      <c r="H4" s="11">
        <v>1891</v>
      </c>
      <c r="I4" s="11">
        <v>1892</v>
      </c>
      <c r="J4" s="11">
        <v>1895</v>
      </c>
      <c r="K4" s="11">
        <v>1900</v>
      </c>
      <c r="L4" s="11">
        <v>1907</v>
      </c>
      <c r="M4" s="12"/>
      <c r="N4" s="13">
        <v>-3</v>
      </c>
      <c r="O4" s="14">
        <v>-1.5706806282722514E-3</v>
      </c>
      <c r="P4" s="14">
        <v>-1.5717919008217951E-4</v>
      </c>
    </row>
    <row r="5" spans="1:16" x14ac:dyDescent="0.25">
      <c r="A5" s="10" t="s">
        <v>7</v>
      </c>
      <c r="B5" s="15">
        <v>1770</v>
      </c>
      <c r="C5" s="15">
        <v>1784</v>
      </c>
      <c r="D5" s="15">
        <v>1794</v>
      </c>
      <c r="E5" s="15">
        <v>1802</v>
      </c>
      <c r="F5" s="15">
        <v>1807</v>
      </c>
      <c r="G5" s="15">
        <v>1810</v>
      </c>
      <c r="H5" s="15">
        <v>1813</v>
      </c>
      <c r="I5" s="15">
        <v>1815</v>
      </c>
      <c r="J5" s="15">
        <v>1817</v>
      </c>
      <c r="K5" s="15">
        <v>1819</v>
      </c>
      <c r="L5" s="15">
        <v>1821</v>
      </c>
      <c r="M5" s="16"/>
      <c r="N5" s="17">
        <v>51</v>
      </c>
      <c r="O5" s="18">
        <v>2.8813559322033899E-2</v>
      </c>
      <c r="P5" s="18">
        <v>2.8446638153047932E-3</v>
      </c>
    </row>
    <row r="6" spans="1:16" x14ac:dyDescent="0.25">
      <c r="A6" s="9" t="s">
        <v>8</v>
      </c>
      <c r="B6" s="11">
        <v>1398</v>
      </c>
      <c r="C6" s="11">
        <v>1446</v>
      </c>
      <c r="D6" s="11">
        <v>1488</v>
      </c>
      <c r="E6" s="11">
        <v>1522</v>
      </c>
      <c r="F6" s="11">
        <v>1552</v>
      </c>
      <c r="G6" s="11">
        <v>1577</v>
      </c>
      <c r="H6" s="11">
        <v>1597</v>
      </c>
      <c r="I6" s="11">
        <v>1614</v>
      </c>
      <c r="J6" s="11">
        <v>1628</v>
      </c>
      <c r="K6" s="11">
        <v>1639</v>
      </c>
      <c r="L6" s="11">
        <v>1648</v>
      </c>
      <c r="M6" s="12"/>
      <c r="N6" s="13">
        <v>250</v>
      </c>
      <c r="O6" s="14">
        <v>0.17882689556509299</v>
      </c>
      <c r="P6" s="14">
        <v>1.658805780247774E-2</v>
      </c>
    </row>
    <row r="7" spans="1:16" x14ac:dyDescent="0.25">
      <c r="A7" s="10" t="s">
        <v>9</v>
      </c>
      <c r="B7" s="15">
        <v>1508</v>
      </c>
      <c r="C7" s="15">
        <v>1519</v>
      </c>
      <c r="D7" s="15">
        <v>1537</v>
      </c>
      <c r="E7" s="15">
        <v>1560</v>
      </c>
      <c r="F7" s="15">
        <v>1585</v>
      </c>
      <c r="G7" s="15">
        <v>1611</v>
      </c>
      <c r="H7" s="15">
        <v>1637</v>
      </c>
      <c r="I7" s="15">
        <v>1661</v>
      </c>
      <c r="J7" s="15">
        <v>1685</v>
      </c>
      <c r="K7" s="15">
        <v>1706</v>
      </c>
      <c r="L7" s="15">
        <v>1725</v>
      </c>
      <c r="M7" s="16"/>
      <c r="N7" s="17">
        <v>217</v>
      </c>
      <c r="O7" s="18">
        <v>0.14389920424403183</v>
      </c>
      <c r="P7" s="18">
        <v>1.3535058767124575E-2</v>
      </c>
    </row>
    <row r="8" spans="1:16" x14ac:dyDescent="0.25">
      <c r="A8" s="9" t="s">
        <v>10</v>
      </c>
      <c r="B8" s="11">
        <v>1502</v>
      </c>
      <c r="C8" s="11">
        <v>1522</v>
      </c>
      <c r="D8" s="11">
        <v>1540</v>
      </c>
      <c r="E8" s="11">
        <v>1558</v>
      </c>
      <c r="F8" s="11">
        <v>1577</v>
      </c>
      <c r="G8" s="11">
        <v>1597</v>
      </c>
      <c r="H8" s="11">
        <v>1619</v>
      </c>
      <c r="I8" s="11">
        <v>1641</v>
      </c>
      <c r="J8" s="11">
        <v>1663</v>
      </c>
      <c r="K8" s="11">
        <v>1685</v>
      </c>
      <c r="L8" s="11">
        <v>1707</v>
      </c>
      <c r="M8" s="12"/>
      <c r="N8" s="13">
        <v>205</v>
      </c>
      <c r="O8" s="14">
        <v>0.13648468708388814</v>
      </c>
      <c r="P8" s="14">
        <v>1.2876182277295367E-2</v>
      </c>
    </row>
    <row r="9" spans="1:16" x14ac:dyDescent="0.25">
      <c r="A9" s="10" t="s">
        <v>11</v>
      </c>
      <c r="B9" s="15">
        <v>1453</v>
      </c>
      <c r="C9" s="15">
        <v>1479</v>
      </c>
      <c r="D9" s="15">
        <v>1504</v>
      </c>
      <c r="E9" s="15">
        <v>1527</v>
      </c>
      <c r="F9" s="15">
        <v>1549</v>
      </c>
      <c r="G9" s="15">
        <v>1570</v>
      </c>
      <c r="H9" s="15">
        <v>1591</v>
      </c>
      <c r="I9" s="15">
        <v>1612</v>
      </c>
      <c r="J9" s="15">
        <v>1634</v>
      </c>
      <c r="K9" s="15">
        <v>1656</v>
      </c>
      <c r="L9" s="15">
        <v>1678</v>
      </c>
      <c r="M9" s="16"/>
      <c r="N9" s="17">
        <v>225</v>
      </c>
      <c r="O9" s="18">
        <v>0.15485203028217481</v>
      </c>
      <c r="P9" s="18">
        <v>1.4501361522766487E-2</v>
      </c>
    </row>
    <row r="10" spans="1:16" x14ac:dyDescent="0.25">
      <c r="A10" s="9" t="s">
        <v>12</v>
      </c>
      <c r="B10" s="11">
        <v>1337</v>
      </c>
      <c r="C10" s="11">
        <v>1369</v>
      </c>
      <c r="D10" s="11">
        <v>1400</v>
      </c>
      <c r="E10" s="11">
        <v>1429</v>
      </c>
      <c r="F10" s="11">
        <v>1457</v>
      </c>
      <c r="G10" s="11">
        <v>1483</v>
      </c>
      <c r="H10" s="11">
        <v>1509</v>
      </c>
      <c r="I10" s="11">
        <v>1534</v>
      </c>
      <c r="J10" s="11">
        <v>1558</v>
      </c>
      <c r="K10" s="11">
        <v>1582</v>
      </c>
      <c r="L10" s="11">
        <v>1605</v>
      </c>
      <c r="M10" s="12"/>
      <c r="N10" s="13">
        <v>268</v>
      </c>
      <c r="O10" s="14">
        <v>0.20044876589379207</v>
      </c>
      <c r="P10" s="14">
        <v>1.843745498147209E-2</v>
      </c>
    </row>
    <row r="11" spans="1:16" x14ac:dyDescent="0.25">
      <c r="A11" s="10" t="s">
        <v>13</v>
      </c>
      <c r="B11" s="15">
        <v>1291</v>
      </c>
      <c r="C11" s="15">
        <v>1304</v>
      </c>
      <c r="D11" s="15">
        <v>1321</v>
      </c>
      <c r="E11" s="15">
        <v>1341</v>
      </c>
      <c r="F11" s="15">
        <v>1362</v>
      </c>
      <c r="G11" s="15">
        <v>1385</v>
      </c>
      <c r="H11" s="15">
        <v>1408</v>
      </c>
      <c r="I11" s="15">
        <v>1432</v>
      </c>
      <c r="J11" s="15">
        <v>1456</v>
      </c>
      <c r="K11" s="15">
        <v>1479</v>
      </c>
      <c r="L11" s="15">
        <v>1503</v>
      </c>
      <c r="M11" s="16"/>
      <c r="N11" s="17">
        <v>212</v>
      </c>
      <c r="O11" s="18">
        <v>0.16421378776142526</v>
      </c>
      <c r="P11" s="18">
        <v>1.5320777886051351E-2</v>
      </c>
    </row>
    <row r="12" spans="1:16" x14ac:dyDescent="0.25">
      <c r="A12" s="9" t="s">
        <v>14</v>
      </c>
      <c r="B12" s="11">
        <v>1141</v>
      </c>
      <c r="C12" s="11">
        <v>1167</v>
      </c>
      <c r="D12" s="11">
        <v>1190</v>
      </c>
      <c r="E12" s="11">
        <v>1212</v>
      </c>
      <c r="F12" s="11">
        <v>1234</v>
      </c>
      <c r="G12" s="11">
        <v>1255</v>
      </c>
      <c r="H12" s="11">
        <v>1277</v>
      </c>
      <c r="I12" s="11">
        <v>1298</v>
      </c>
      <c r="J12" s="11">
        <v>1320</v>
      </c>
      <c r="K12" s="11">
        <v>1342</v>
      </c>
      <c r="L12" s="11">
        <v>1365</v>
      </c>
      <c r="M12" s="12"/>
      <c r="N12" s="13">
        <v>224</v>
      </c>
      <c r="O12" s="14">
        <v>0.19631901840490798</v>
      </c>
      <c r="P12" s="14">
        <v>1.8086551644176607E-2</v>
      </c>
    </row>
    <row r="13" spans="1:16" x14ac:dyDescent="0.25">
      <c r="A13" s="10" t="s">
        <v>15</v>
      </c>
      <c r="B13" s="15">
        <v>1145</v>
      </c>
      <c r="C13" s="15">
        <v>1144</v>
      </c>
      <c r="D13" s="15">
        <v>1149</v>
      </c>
      <c r="E13" s="15">
        <v>1157</v>
      </c>
      <c r="F13" s="15">
        <v>1169</v>
      </c>
      <c r="G13" s="15">
        <v>1182</v>
      </c>
      <c r="H13" s="15">
        <v>1197</v>
      </c>
      <c r="I13" s="15">
        <v>1213</v>
      </c>
      <c r="J13" s="15">
        <v>1229</v>
      </c>
      <c r="K13" s="15">
        <v>1246</v>
      </c>
      <c r="L13" s="15">
        <v>1264</v>
      </c>
      <c r="M13" s="16"/>
      <c r="N13" s="17">
        <v>119</v>
      </c>
      <c r="O13" s="18">
        <v>0.10393013100436681</v>
      </c>
      <c r="P13" s="18">
        <v>9.936710351907907E-3</v>
      </c>
    </row>
    <row r="14" spans="1:16" x14ac:dyDescent="0.25">
      <c r="A14" s="9" t="s">
        <v>16</v>
      </c>
      <c r="B14" s="11">
        <v>1369</v>
      </c>
      <c r="C14" s="11">
        <v>1340</v>
      </c>
      <c r="D14" s="11">
        <v>1317</v>
      </c>
      <c r="E14" s="11">
        <v>1300</v>
      </c>
      <c r="F14" s="11">
        <v>1288</v>
      </c>
      <c r="G14" s="11">
        <v>1281</v>
      </c>
      <c r="H14" s="11">
        <v>1278</v>
      </c>
      <c r="I14" s="11">
        <v>1279</v>
      </c>
      <c r="J14" s="11">
        <v>1283</v>
      </c>
      <c r="K14" s="11">
        <v>1289</v>
      </c>
      <c r="L14" s="11">
        <v>1297</v>
      </c>
      <c r="M14" s="12"/>
      <c r="N14" s="13">
        <v>-72</v>
      </c>
      <c r="O14" s="14">
        <v>-5.2593133674214754E-2</v>
      </c>
      <c r="P14" s="14">
        <v>-5.3880959549276186E-3</v>
      </c>
    </row>
    <row r="15" spans="1:16" x14ac:dyDescent="0.25">
      <c r="A15" s="10" t="s">
        <v>17</v>
      </c>
      <c r="B15" s="15">
        <v>1239</v>
      </c>
      <c r="C15" s="15">
        <v>1249</v>
      </c>
      <c r="D15" s="15">
        <v>1251</v>
      </c>
      <c r="E15" s="15">
        <v>1248</v>
      </c>
      <c r="F15" s="15">
        <v>1243</v>
      </c>
      <c r="G15" s="15">
        <v>1236</v>
      </c>
      <c r="H15" s="15">
        <v>1229</v>
      </c>
      <c r="I15" s="15">
        <v>1223</v>
      </c>
      <c r="J15" s="15">
        <v>1219</v>
      </c>
      <c r="K15" s="15">
        <v>1217</v>
      </c>
      <c r="L15" s="15">
        <v>1216</v>
      </c>
      <c r="M15" s="16"/>
      <c r="N15" s="17">
        <v>-23</v>
      </c>
      <c r="O15" s="18">
        <v>-1.8563357546408393E-2</v>
      </c>
      <c r="P15" s="18">
        <v>-1.8720274769589151E-3</v>
      </c>
    </row>
    <row r="16" spans="1:16" x14ac:dyDescent="0.25">
      <c r="A16" s="9" t="s">
        <v>18</v>
      </c>
      <c r="B16" s="11">
        <v>985</v>
      </c>
      <c r="C16" s="11">
        <v>1015</v>
      </c>
      <c r="D16" s="11">
        <v>1042</v>
      </c>
      <c r="E16" s="11">
        <v>1063</v>
      </c>
      <c r="F16" s="11">
        <v>1079</v>
      </c>
      <c r="G16" s="11">
        <v>1090</v>
      </c>
      <c r="H16" s="11">
        <v>1097</v>
      </c>
      <c r="I16" s="11">
        <v>1102</v>
      </c>
      <c r="J16" s="11">
        <v>1104</v>
      </c>
      <c r="K16" s="11">
        <v>1105</v>
      </c>
      <c r="L16" s="11">
        <v>1106</v>
      </c>
      <c r="M16" s="12"/>
      <c r="N16" s="13">
        <v>121</v>
      </c>
      <c r="O16" s="14">
        <v>0.12284263959390863</v>
      </c>
      <c r="P16" s="14">
        <v>1.1653735876529181E-2</v>
      </c>
    </row>
    <row r="17" spans="1:16" x14ac:dyDescent="0.25">
      <c r="A17" s="10" t="s">
        <v>19</v>
      </c>
      <c r="B17" s="15">
        <v>748</v>
      </c>
      <c r="C17" s="15">
        <v>761</v>
      </c>
      <c r="D17" s="15">
        <v>777</v>
      </c>
      <c r="E17" s="15">
        <v>795</v>
      </c>
      <c r="F17" s="15">
        <v>813</v>
      </c>
      <c r="G17" s="15">
        <v>829</v>
      </c>
      <c r="H17" s="15">
        <v>844</v>
      </c>
      <c r="I17" s="15">
        <v>857</v>
      </c>
      <c r="J17" s="15">
        <v>868</v>
      </c>
      <c r="K17" s="15">
        <v>877</v>
      </c>
      <c r="L17" s="15">
        <v>884</v>
      </c>
      <c r="M17" s="16"/>
      <c r="N17" s="17">
        <v>136</v>
      </c>
      <c r="O17" s="18">
        <v>0.18181818181818182</v>
      </c>
      <c r="P17" s="18">
        <v>1.6845724056481437E-2</v>
      </c>
    </row>
    <row r="18" spans="1:16" x14ac:dyDescent="0.25">
      <c r="A18" s="9" t="s">
        <v>20</v>
      </c>
      <c r="B18" s="11">
        <v>429</v>
      </c>
      <c r="C18" s="11">
        <v>454</v>
      </c>
      <c r="D18" s="11">
        <v>475</v>
      </c>
      <c r="E18" s="11">
        <v>494</v>
      </c>
      <c r="F18" s="11">
        <v>512</v>
      </c>
      <c r="G18" s="11">
        <v>529</v>
      </c>
      <c r="H18" s="11">
        <v>545</v>
      </c>
      <c r="I18" s="11">
        <v>560</v>
      </c>
      <c r="J18" s="11">
        <v>575</v>
      </c>
      <c r="K18" s="11">
        <v>588</v>
      </c>
      <c r="L18" s="11">
        <v>599</v>
      </c>
      <c r="M18" s="12"/>
      <c r="N18" s="13">
        <v>170</v>
      </c>
      <c r="O18" s="14">
        <v>0.39627039627039629</v>
      </c>
      <c r="P18" s="14">
        <v>3.3943846879611383E-2</v>
      </c>
    </row>
    <row r="19" spans="1:16" x14ac:dyDescent="0.25">
      <c r="A19" s="10" t="s">
        <v>21</v>
      </c>
      <c r="B19" s="15">
        <v>394</v>
      </c>
      <c r="C19" s="15">
        <v>399</v>
      </c>
      <c r="D19" s="15">
        <v>408</v>
      </c>
      <c r="E19" s="15">
        <v>421</v>
      </c>
      <c r="F19" s="15">
        <v>435</v>
      </c>
      <c r="G19" s="15">
        <v>451</v>
      </c>
      <c r="H19" s="15">
        <v>467</v>
      </c>
      <c r="I19" s="15">
        <v>484</v>
      </c>
      <c r="J19" s="15">
        <v>501</v>
      </c>
      <c r="K19" s="15">
        <v>518</v>
      </c>
      <c r="L19" s="15">
        <v>536</v>
      </c>
      <c r="M19" s="16"/>
      <c r="N19" s="17">
        <v>142</v>
      </c>
      <c r="O19" s="18">
        <v>0.3604060913705584</v>
      </c>
      <c r="P19" s="18">
        <v>3.1256874861902872E-2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22918</v>
      </c>
      <c r="C21" s="22">
        <v>23162</v>
      </c>
      <c r="D21" s="22">
        <v>23409</v>
      </c>
      <c r="E21" s="22">
        <v>23657</v>
      </c>
      <c r="F21" s="22">
        <v>23906</v>
      </c>
      <c r="G21" s="22">
        <v>24152</v>
      </c>
      <c r="H21" s="22">
        <v>24399</v>
      </c>
      <c r="I21" s="22">
        <v>24646</v>
      </c>
      <c r="J21" s="22">
        <v>24895</v>
      </c>
      <c r="K21" s="22">
        <v>25141</v>
      </c>
      <c r="L21" s="22">
        <v>25388</v>
      </c>
      <c r="M21" s="23"/>
      <c r="N21" s="24">
        <v>2470</v>
      </c>
      <c r="O21" s="25">
        <v>0.10777554760450302</v>
      </c>
      <c r="P21" s="25">
        <v>1.0287960217979286E-2</v>
      </c>
    </row>
    <row r="22" spans="1:16" x14ac:dyDescent="0.25">
      <c r="A22" s="9" t="s">
        <v>23</v>
      </c>
      <c r="B22" s="11">
        <v>5209</v>
      </c>
      <c r="C22" s="11">
        <v>5210</v>
      </c>
      <c r="D22" s="11">
        <v>5216</v>
      </c>
      <c r="E22" s="11">
        <v>5228</v>
      </c>
      <c r="F22" s="11">
        <v>5244</v>
      </c>
      <c r="G22" s="11">
        <v>5266</v>
      </c>
      <c r="H22" s="11">
        <v>5291</v>
      </c>
      <c r="I22" s="11">
        <v>5321</v>
      </c>
      <c r="J22" s="11">
        <v>5355</v>
      </c>
      <c r="K22" s="11">
        <v>5393</v>
      </c>
      <c r="L22" s="11">
        <v>5434</v>
      </c>
      <c r="M22" s="12"/>
      <c r="N22" s="13">
        <v>225</v>
      </c>
      <c r="O22" s="14">
        <v>4.3194471107698217E-2</v>
      </c>
      <c r="P22" s="14">
        <v>4.2377150516059725E-3</v>
      </c>
    </row>
    <row r="23" spans="1:16" x14ac:dyDescent="0.25">
      <c r="A23" s="10" t="s">
        <v>24</v>
      </c>
      <c r="B23" s="15">
        <v>13914</v>
      </c>
      <c r="C23" s="15">
        <v>14074</v>
      </c>
      <c r="D23" s="15">
        <v>14240</v>
      </c>
      <c r="E23" s="15">
        <v>14408</v>
      </c>
      <c r="F23" s="15">
        <v>14580</v>
      </c>
      <c r="G23" s="15">
        <v>14751</v>
      </c>
      <c r="H23" s="15">
        <v>14926</v>
      </c>
      <c r="I23" s="15">
        <v>15099</v>
      </c>
      <c r="J23" s="15">
        <v>15273</v>
      </c>
      <c r="K23" s="15">
        <v>15443</v>
      </c>
      <c r="L23" s="15">
        <v>15613</v>
      </c>
      <c r="M23" s="16"/>
      <c r="N23" s="17">
        <v>1699</v>
      </c>
      <c r="O23" s="18">
        <v>0.12210723012792871</v>
      </c>
      <c r="P23" s="18">
        <v>1.1587457747181729E-2</v>
      </c>
    </row>
    <row r="24" spans="1:16" x14ac:dyDescent="0.25">
      <c r="A24" s="9" t="s">
        <v>25</v>
      </c>
      <c r="B24" s="11">
        <v>3795</v>
      </c>
      <c r="C24" s="11">
        <v>3878</v>
      </c>
      <c r="D24" s="11">
        <v>3953</v>
      </c>
      <c r="E24" s="11">
        <v>4021</v>
      </c>
      <c r="F24" s="11">
        <v>4082</v>
      </c>
      <c r="G24" s="11">
        <v>4135</v>
      </c>
      <c r="H24" s="11">
        <v>4182</v>
      </c>
      <c r="I24" s="11">
        <v>4226</v>
      </c>
      <c r="J24" s="11">
        <v>4267</v>
      </c>
      <c r="K24" s="11">
        <v>4305</v>
      </c>
      <c r="L24" s="11">
        <v>4341</v>
      </c>
      <c r="M24" s="12"/>
      <c r="N24" s="13">
        <v>546</v>
      </c>
      <c r="O24" s="14">
        <v>0.14387351778656127</v>
      </c>
      <c r="P24" s="14">
        <v>1.3532782833357127E-2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11583</v>
      </c>
      <c r="C26" s="15">
        <v>11705</v>
      </c>
      <c r="D26" s="15">
        <v>11826</v>
      </c>
      <c r="E26" s="15">
        <v>11948</v>
      </c>
      <c r="F26" s="15">
        <v>12069</v>
      </c>
      <c r="G26" s="15">
        <v>12189</v>
      </c>
      <c r="H26" s="15">
        <v>12311</v>
      </c>
      <c r="I26" s="15">
        <v>12432</v>
      </c>
      <c r="J26" s="15">
        <v>12553</v>
      </c>
      <c r="K26" s="15">
        <v>12674</v>
      </c>
      <c r="L26" s="15">
        <v>12793</v>
      </c>
      <c r="M26" s="16"/>
      <c r="N26" s="17">
        <v>1210</v>
      </c>
      <c r="O26" s="18">
        <v>0.10446343779677113</v>
      </c>
      <c r="P26" s="18">
        <v>9.9854896213880107E-3</v>
      </c>
    </row>
    <row r="27" spans="1:16" x14ac:dyDescent="0.25">
      <c r="A27" s="9" t="s">
        <v>27</v>
      </c>
      <c r="B27" s="11">
        <v>11335</v>
      </c>
      <c r="C27" s="11">
        <v>11457</v>
      </c>
      <c r="D27" s="11">
        <v>11583</v>
      </c>
      <c r="E27" s="11">
        <v>11709</v>
      </c>
      <c r="F27" s="11">
        <v>11837</v>
      </c>
      <c r="G27" s="11">
        <v>11963</v>
      </c>
      <c r="H27" s="11">
        <v>12088</v>
      </c>
      <c r="I27" s="11">
        <v>12214</v>
      </c>
      <c r="J27" s="11">
        <v>12342</v>
      </c>
      <c r="K27" s="11">
        <v>12467</v>
      </c>
      <c r="L27" s="11">
        <v>12595</v>
      </c>
      <c r="M27" s="12"/>
      <c r="N27" s="13">
        <v>1260</v>
      </c>
      <c r="O27" s="14">
        <v>0.11116012351124835</v>
      </c>
      <c r="P27" s="14">
        <v>1.0596208952261321E-2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10914</v>
      </c>
      <c r="C29" s="15">
        <v>11060</v>
      </c>
      <c r="D29" s="15">
        <v>11214</v>
      </c>
      <c r="E29" s="15">
        <v>11359</v>
      </c>
      <c r="F29" s="15">
        <v>11507</v>
      </c>
      <c r="G29" s="15">
        <v>11658</v>
      </c>
      <c r="H29" s="15">
        <v>11806</v>
      </c>
      <c r="I29" s="15">
        <v>11952</v>
      </c>
      <c r="J29" s="15">
        <v>12102</v>
      </c>
      <c r="K29" s="15">
        <v>12243</v>
      </c>
      <c r="L29" s="15">
        <v>12383</v>
      </c>
      <c r="M29" s="16"/>
      <c r="N29" s="17">
        <v>1469</v>
      </c>
      <c r="O29" s="18">
        <v>0.13459776433938062</v>
      </c>
      <c r="P29" s="18">
        <v>1.2707887131526041E-2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0B98-7615-4F8A-9915-000C59D6C5C7}">
  <dimension ref="A1:P29"/>
  <sheetViews>
    <sheetView workbookViewId="0">
      <selection activeCell="R23" sqref="R23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7817</v>
      </c>
      <c r="C2" s="11">
        <v>7894</v>
      </c>
      <c r="D2" s="11">
        <v>7974</v>
      </c>
      <c r="E2" s="11">
        <v>8055</v>
      </c>
      <c r="F2" s="11">
        <v>8139</v>
      </c>
      <c r="G2" s="11">
        <v>8225</v>
      </c>
      <c r="H2" s="11">
        <v>8311</v>
      </c>
      <c r="I2" s="11">
        <v>8398</v>
      </c>
      <c r="J2" s="11">
        <v>8485</v>
      </c>
      <c r="K2" s="11">
        <v>8572</v>
      </c>
      <c r="L2" s="11">
        <v>8657</v>
      </c>
      <c r="M2" s="12"/>
      <c r="N2" s="13">
        <v>840</v>
      </c>
      <c r="O2" s="14">
        <v>0.10745810413201996</v>
      </c>
      <c r="P2" s="14">
        <v>1.0259005735050009E-2</v>
      </c>
    </row>
    <row r="3" spans="1:16" x14ac:dyDescent="0.25">
      <c r="A3" s="10" t="s">
        <v>5</v>
      </c>
      <c r="B3" s="15">
        <v>8687</v>
      </c>
      <c r="C3" s="15">
        <v>8635</v>
      </c>
      <c r="D3" s="15">
        <v>8608</v>
      </c>
      <c r="E3" s="15">
        <v>8603</v>
      </c>
      <c r="F3" s="15">
        <v>8615</v>
      </c>
      <c r="G3" s="15">
        <v>8641</v>
      </c>
      <c r="H3" s="15">
        <v>8679</v>
      </c>
      <c r="I3" s="15">
        <v>8727</v>
      </c>
      <c r="J3" s="15">
        <v>8783</v>
      </c>
      <c r="K3" s="15">
        <v>8845</v>
      </c>
      <c r="L3" s="15">
        <v>8912</v>
      </c>
      <c r="M3" s="16"/>
      <c r="N3" s="17">
        <v>225</v>
      </c>
      <c r="O3" s="18">
        <v>2.5900771267411075E-2</v>
      </c>
      <c r="P3" s="18">
        <v>2.5603749665579212E-3</v>
      </c>
    </row>
    <row r="4" spans="1:16" x14ac:dyDescent="0.25">
      <c r="A4" s="9" t="s">
        <v>6</v>
      </c>
      <c r="B4" s="11">
        <v>9538</v>
      </c>
      <c r="C4" s="11">
        <v>9543</v>
      </c>
      <c r="D4" s="11">
        <v>9536</v>
      </c>
      <c r="E4" s="11">
        <v>9525</v>
      </c>
      <c r="F4" s="11">
        <v>9515</v>
      </c>
      <c r="G4" s="11">
        <v>9510</v>
      </c>
      <c r="H4" s="11">
        <v>9511</v>
      </c>
      <c r="I4" s="11">
        <v>9519</v>
      </c>
      <c r="J4" s="11">
        <v>9535</v>
      </c>
      <c r="K4" s="11">
        <v>9560</v>
      </c>
      <c r="L4" s="11">
        <v>9592</v>
      </c>
      <c r="M4" s="12"/>
      <c r="N4" s="13">
        <v>54</v>
      </c>
      <c r="O4" s="14">
        <v>5.6615642692388344E-3</v>
      </c>
      <c r="P4" s="14">
        <v>5.6471917878786471E-4</v>
      </c>
    </row>
    <row r="5" spans="1:16" x14ac:dyDescent="0.25">
      <c r="A5" s="10" t="s">
        <v>7</v>
      </c>
      <c r="B5" s="15">
        <v>9515</v>
      </c>
      <c r="C5" s="15">
        <v>9537</v>
      </c>
      <c r="D5" s="15">
        <v>9555</v>
      </c>
      <c r="E5" s="15">
        <v>9569</v>
      </c>
      <c r="F5" s="15">
        <v>9577</v>
      </c>
      <c r="G5" s="15">
        <v>9582</v>
      </c>
      <c r="H5" s="15">
        <v>9585</v>
      </c>
      <c r="I5" s="15">
        <v>9587</v>
      </c>
      <c r="J5" s="15">
        <v>9591</v>
      </c>
      <c r="K5" s="15">
        <v>9597</v>
      </c>
      <c r="L5" s="15">
        <v>9606</v>
      </c>
      <c r="M5" s="16"/>
      <c r="N5" s="17">
        <v>91</v>
      </c>
      <c r="O5" s="18">
        <v>9.5638465580662104E-3</v>
      </c>
      <c r="P5" s="18">
        <v>9.5229339314428785E-4</v>
      </c>
    </row>
    <row r="6" spans="1:16" x14ac:dyDescent="0.25">
      <c r="A6" s="9" t="s">
        <v>8</v>
      </c>
      <c r="B6" s="11">
        <v>7419</v>
      </c>
      <c r="C6" s="11">
        <v>7684</v>
      </c>
      <c r="D6" s="11">
        <v>7900</v>
      </c>
      <c r="E6" s="11">
        <v>8076</v>
      </c>
      <c r="F6" s="11">
        <v>8219</v>
      </c>
      <c r="G6" s="11">
        <v>8335</v>
      </c>
      <c r="H6" s="11">
        <v>8429</v>
      </c>
      <c r="I6" s="11">
        <v>8505</v>
      </c>
      <c r="J6" s="11">
        <v>8566</v>
      </c>
      <c r="K6" s="11">
        <v>8616</v>
      </c>
      <c r="L6" s="11">
        <v>8656</v>
      </c>
      <c r="M6" s="12"/>
      <c r="N6" s="13">
        <v>1237</v>
      </c>
      <c r="O6" s="14">
        <v>0.16673406119423104</v>
      </c>
      <c r="P6" s="14">
        <v>1.5540359261350334E-2</v>
      </c>
    </row>
    <row r="7" spans="1:16" x14ac:dyDescent="0.25">
      <c r="A7" s="10" t="s">
        <v>9</v>
      </c>
      <c r="B7" s="15">
        <v>7555</v>
      </c>
      <c r="C7" s="15">
        <v>7692</v>
      </c>
      <c r="D7" s="15">
        <v>7854</v>
      </c>
      <c r="E7" s="15">
        <v>8027</v>
      </c>
      <c r="F7" s="15">
        <v>8199</v>
      </c>
      <c r="G7" s="15">
        <v>8365</v>
      </c>
      <c r="H7" s="15">
        <v>8521</v>
      </c>
      <c r="I7" s="15">
        <v>8665</v>
      </c>
      <c r="J7" s="15">
        <v>8795</v>
      </c>
      <c r="K7" s="15">
        <v>8910</v>
      </c>
      <c r="L7" s="15">
        <v>9012</v>
      </c>
      <c r="M7" s="16"/>
      <c r="N7" s="17">
        <v>1457</v>
      </c>
      <c r="O7" s="18">
        <v>0.19285241561879549</v>
      </c>
      <c r="P7" s="18">
        <v>1.7791152824098821E-2</v>
      </c>
    </row>
    <row r="8" spans="1:16" x14ac:dyDescent="0.25">
      <c r="A8" s="9" t="s">
        <v>10</v>
      </c>
      <c r="B8" s="11">
        <v>8369</v>
      </c>
      <c r="C8" s="11">
        <v>8364</v>
      </c>
      <c r="D8" s="11">
        <v>8387</v>
      </c>
      <c r="E8" s="11">
        <v>8439</v>
      </c>
      <c r="F8" s="11">
        <v>8514</v>
      </c>
      <c r="G8" s="11">
        <v>8608</v>
      </c>
      <c r="H8" s="11">
        <v>8716</v>
      </c>
      <c r="I8" s="11">
        <v>8834</v>
      </c>
      <c r="J8" s="11">
        <v>8957</v>
      </c>
      <c r="K8" s="11">
        <v>9082</v>
      </c>
      <c r="L8" s="11">
        <v>9204</v>
      </c>
      <c r="M8" s="12"/>
      <c r="N8" s="13">
        <v>835</v>
      </c>
      <c r="O8" s="14">
        <v>9.9772971681204442E-2</v>
      </c>
      <c r="P8" s="14">
        <v>9.5557442528599879E-3</v>
      </c>
    </row>
    <row r="9" spans="1:16" x14ac:dyDescent="0.25">
      <c r="A9" s="10" t="s">
        <v>11</v>
      </c>
      <c r="B9" s="15">
        <v>8507</v>
      </c>
      <c r="C9" s="15">
        <v>8607</v>
      </c>
      <c r="D9" s="15">
        <v>8685</v>
      </c>
      <c r="E9" s="15">
        <v>8752</v>
      </c>
      <c r="F9" s="15">
        <v>8816</v>
      </c>
      <c r="G9" s="15">
        <v>8882</v>
      </c>
      <c r="H9" s="15">
        <v>8953</v>
      </c>
      <c r="I9" s="15">
        <v>9031</v>
      </c>
      <c r="J9" s="15">
        <v>9117</v>
      </c>
      <c r="K9" s="15">
        <v>9210</v>
      </c>
      <c r="L9" s="15">
        <v>9310</v>
      </c>
      <c r="M9" s="16"/>
      <c r="N9" s="17">
        <v>803</v>
      </c>
      <c r="O9" s="18">
        <v>9.4392852944633829E-2</v>
      </c>
      <c r="P9" s="18">
        <v>9.0607762796044433E-3</v>
      </c>
    </row>
    <row r="10" spans="1:16" x14ac:dyDescent="0.25">
      <c r="A10" s="9" t="s">
        <v>12</v>
      </c>
      <c r="B10" s="11">
        <v>8392</v>
      </c>
      <c r="C10" s="11">
        <v>8508</v>
      </c>
      <c r="D10" s="11">
        <v>8621</v>
      </c>
      <c r="E10" s="11">
        <v>8727</v>
      </c>
      <c r="F10" s="11">
        <v>8825</v>
      </c>
      <c r="G10" s="11">
        <v>8916</v>
      </c>
      <c r="H10" s="11">
        <v>9002</v>
      </c>
      <c r="I10" s="11">
        <v>9085</v>
      </c>
      <c r="J10" s="11">
        <v>9167</v>
      </c>
      <c r="K10" s="11">
        <v>9249</v>
      </c>
      <c r="L10" s="11">
        <v>9333</v>
      </c>
      <c r="M10" s="12"/>
      <c r="N10" s="13">
        <v>941</v>
      </c>
      <c r="O10" s="14">
        <v>0.11213060057197331</v>
      </c>
      <c r="P10" s="14">
        <v>1.0684438827196274E-2</v>
      </c>
    </row>
    <row r="11" spans="1:16" x14ac:dyDescent="0.25">
      <c r="A11" s="10" t="s">
        <v>13</v>
      </c>
      <c r="B11" s="15">
        <v>7238</v>
      </c>
      <c r="C11" s="15">
        <v>7482</v>
      </c>
      <c r="D11" s="15">
        <v>7699</v>
      </c>
      <c r="E11" s="15">
        <v>7894</v>
      </c>
      <c r="F11" s="15">
        <v>8071</v>
      </c>
      <c r="G11" s="15">
        <v>8231</v>
      </c>
      <c r="H11" s="15">
        <v>8376</v>
      </c>
      <c r="I11" s="15">
        <v>8509</v>
      </c>
      <c r="J11" s="15">
        <v>8632</v>
      </c>
      <c r="K11" s="15">
        <v>8746</v>
      </c>
      <c r="L11" s="15">
        <v>8852</v>
      </c>
      <c r="M11" s="16"/>
      <c r="N11" s="17">
        <v>1614</v>
      </c>
      <c r="O11" s="18">
        <v>0.22298977618126553</v>
      </c>
      <c r="P11" s="18">
        <v>2.0333821470670532E-2</v>
      </c>
    </row>
    <row r="12" spans="1:16" x14ac:dyDescent="0.25">
      <c r="A12" s="9" t="s">
        <v>14</v>
      </c>
      <c r="B12" s="11">
        <v>6239</v>
      </c>
      <c r="C12" s="11">
        <v>6426</v>
      </c>
      <c r="D12" s="11">
        <v>6624</v>
      </c>
      <c r="E12" s="11">
        <v>6824</v>
      </c>
      <c r="F12" s="11">
        <v>7022</v>
      </c>
      <c r="G12" s="11">
        <v>7215</v>
      </c>
      <c r="H12" s="11">
        <v>7401</v>
      </c>
      <c r="I12" s="11">
        <v>7578</v>
      </c>
      <c r="J12" s="11">
        <v>7745</v>
      </c>
      <c r="K12" s="11">
        <v>7903</v>
      </c>
      <c r="L12" s="11">
        <v>8051</v>
      </c>
      <c r="M12" s="12"/>
      <c r="N12" s="13">
        <v>1812</v>
      </c>
      <c r="O12" s="14">
        <v>0.29043115883955761</v>
      </c>
      <c r="P12" s="14">
        <v>2.5825484723355219E-2</v>
      </c>
    </row>
    <row r="13" spans="1:16" x14ac:dyDescent="0.25">
      <c r="A13" s="10" t="s">
        <v>15</v>
      </c>
      <c r="B13" s="15">
        <v>6264</v>
      </c>
      <c r="C13" s="15">
        <v>6323</v>
      </c>
      <c r="D13" s="15">
        <v>6408</v>
      </c>
      <c r="E13" s="15">
        <v>6514</v>
      </c>
      <c r="F13" s="15">
        <v>6637</v>
      </c>
      <c r="G13" s="15">
        <v>6775</v>
      </c>
      <c r="H13" s="15">
        <v>6922</v>
      </c>
      <c r="I13" s="15">
        <v>7076</v>
      </c>
      <c r="J13" s="15">
        <v>7233</v>
      </c>
      <c r="K13" s="15">
        <v>7391</v>
      </c>
      <c r="L13" s="15">
        <v>7547</v>
      </c>
      <c r="M13" s="16"/>
      <c r="N13" s="17">
        <v>1283</v>
      </c>
      <c r="O13" s="18">
        <v>0.20482120051085567</v>
      </c>
      <c r="P13" s="18">
        <v>1.8807797250854685E-2</v>
      </c>
    </row>
    <row r="14" spans="1:16" x14ac:dyDescent="0.25">
      <c r="A14" s="9" t="s">
        <v>16</v>
      </c>
      <c r="B14" s="11">
        <v>6963</v>
      </c>
      <c r="C14" s="11">
        <v>6911</v>
      </c>
      <c r="D14" s="11">
        <v>6882</v>
      </c>
      <c r="E14" s="11">
        <v>6875</v>
      </c>
      <c r="F14" s="11">
        <v>6891</v>
      </c>
      <c r="G14" s="11">
        <v>6928</v>
      </c>
      <c r="H14" s="11">
        <v>6984</v>
      </c>
      <c r="I14" s="11">
        <v>7058</v>
      </c>
      <c r="J14" s="11">
        <v>7147</v>
      </c>
      <c r="K14" s="11">
        <v>7249</v>
      </c>
      <c r="L14" s="11">
        <v>7361</v>
      </c>
      <c r="M14" s="12"/>
      <c r="N14" s="13">
        <v>398</v>
      </c>
      <c r="O14" s="14">
        <v>5.7159270429412608E-2</v>
      </c>
      <c r="P14" s="14">
        <v>5.5740150461891513E-3</v>
      </c>
    </row>
    <row r="15" spans="1:16" x14ac:dyDescent="0.25">
      <c r="A15" s="10" t="s">
        <v>17</v>
      </c>
      <c r="B15" s="15">
        <v>6611</v>
      </c>
      <c r="C15" s="15">
        <v>6701</v>
      </c>
      <c r="D15" s="15">
        <v>6761</v>
      </c>
      <c r="E15" s="15">
        <v>6803</v>
      </c>
      <c r="F15" s="15">
        <v>6834</v>
      </c>
      <c r="G15" s="15">
        <v>6861</v>
      </c>
      <c r="H15" s="15">
        <v>6890</v>
      </c>
      <c r="I15" s="15">
        <v>6924</v>
      </c>
      <c r="J15" s="15">
        <v>6966</v>
      </c>
      <c r="K15" s="15">
        <v>7016</v>
      </c>
      <c r="L15" s="15">
        <v>7076</v>
      </c>
      <c r="M15" s="16"/>
      <c r="N15" s="17">
        <v>465</v>
      </c>
      <c r="O15" s="18">
        <v>7.0337316593556201E-2</v>
      </c>
      <c r="P15" s="18">
        <v>6.8205394485989501E-3</v>
      </c>
    </row>
    <row r="16" spans="1:16" x14ac:dyDescent="0.25">
      <c r="A16" s="9" t="s">
        <v>18</v>
      </c>
      <c r="B16" s="11">
        <v>5374</v>
      </c>
      <c r="C16" s="11">
        <v>5545</v>
      </c>
      <c r="D16" s="11">
        <v>5697</v>
      </c>
      <c r="E16" s="11">
        <v>5827</v>
      </c>
      <c r="F16" s="11">
        <v>5938</v>
      </c>
      <c r="G16" s="11">
        <v>6031</v>
      </c>
      <c r="H16" s="11">
        <v>6109</v>
      </c>
      <c r="I16" s="11">
        <v>6177</v>
      </c>
      <c r="J16" s="11">
        <v>6236</v>
      </c>
      <c r="K16" s="11">
        <v>6291</v>
      </c>
      <c r="L16" s="11">
        <v>6343</v>
      </c>
      <c r="M16" s="12"/>
      <c r="N16" s="13">
        <v>969</v>
      </c>
      <c r="O16" s="14">
        <v>0.18031261630070711</v>
      </c>
      <c r="P16" s="14">
        <v>1.6716109685108727E-2</v>
      </c>
    </row>
    <row r="17" spans="1:16" x14ac:dyDescent="0.25">
      <c r="A17" s="10" t="s">
        <v>19</v>
      </c>
      <c r="B17" s="15">
        <v>3946</v>
      </c>
      <c r="C17" s="15">
        <v>4083</v>
      </c>
      <c r="D17" s="15">
        <v>4221</v>
      </c>
      <c r="E17" s="15">
        <v>4357</v>
      </c>
      <c r="F17" s="15">
        <v>4486</v>
      </c>
      <c r="G17" s="15">
        <v>4605</v>
      </c>
      <c r="H17" s="15">
        <v>4715</v>
      </c>
      <c r="I17" s="15">
        <v>4813</v>
      </c>
      <c r="J17" s="15">
        <v>4902</v>
      </c>
      <c r="K17" s="15">
        <v>4981</v>
      </c>
      <c r="L17" s="15">
        <v>5052</v>
      </c>
      <c r="M17" s="16"/>
      <c r="N17" s="17">
        <v>1106</v>
      </c>
      <c r="O17" s="18">
        <v>0.28028383172833249</v>
      </c>
      <c r="P17" s="18">
        <v>2.501595640006804E-2</v>
      </c>
    </row>
    <row r="18" spans="1:16" x14ac:dyDescent="0.25">
      <c r="A18" s="9" t="s">
        <v>20</v>
      </c>
      <c r="B18" s="11">
        <v>2431</v>
      </c>
      <c r="C18" s="11">
        <v>2557</v>
      </c>
      <c r="D18" s="11">
        <v>2679</v>
      </c>
      <c r="E18" s="11">
        <v>2799</v>
      </c>
      <c r="F18" s="11">
        <v>2916</v>
      </c>
      <c r="G18" s="11">
        <v>3030</v>
      </c>
      <c r="H18" s="11">
        <v>3139</v>
      </c>
      <c r="I18" s="11">
        <v>3243</v>
      </c>
      <c r="J18" s="11">
        <v>3341</v>
      </c>
      <c r="K18" s="11">
        <v>3433</v>
      </c>
      <c r="L18" s="11">
        <v>3518</v>
      </c>
      <c r="M18" s="12"/>
      <c r="N18" s="13">
        <v>1087</v>
      </c>
      <c r="O18" s="14">
        <v>0.44714109419991771</v>
      </c>
      <c r="P18" s="14">
        <v>3.7650471210052272E-2</v>
      </c>
    </row>
    <row r="19" spans="1:16" x14ac:dyDescent="0.25">
      <c r="A19" s="10" t="s">
        <v>21</v>
      </c>
      <c r="B19" s="15">
        <v>2076</v>
      </c>
      <c r="C19" s="15">
        <v>2150</v>
      </c>
      <c r="D19" s="15">
        <v>2238</v>
      </c>
      <c r="E19" s="15">
        <v>2336</v>
      </c>
      <c r="F19" s="15">
        <v>2442</v>
      </c>
      <c r="G19" s="15">
        <v>2556</v>
      </c>
      <c r="H19" s="15">
        <v>2675</v>
      </c>
      <c r="I19" s="15">
        <v>2798</v>
      </c>
      <c r="J19" s="15">
        <v>2923</v>
      </c>
      <c r="K19" s="15">
        <v>3049</v>
      </c>
      <c r="L19" s="15">
        <v>3174</v>
      </c>
      <c r="M19" s="16"/>
      <c r="N19" s="17">
        <v>1098</v>
      </c>
      <c r="O19" s="18">
        <v>0.52890173410404628</v>
      </c>
      <c r="P19" s="18">
        <v>4.3369067899217129E-2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122941</v>
      </c>
      <c r="C21" s="22">
        <v>124642</v>
      </c>
      <c r="D21" s="22">
        <v>126329</v>
      </c>
      <c r="E21" s="22">
        <v>128002</v>
      </c>
      <c r="F21" s="22">
        <v>129656</v>
      </c>
      <c r="G21" s="22">
        <v>131296</v>
      </c>
      <c r="H21" s="22">
        <v>132918</v>
      </c>
      <c r="I21" s="22">
        <v>134527</v>
      </c>
      <c r="J21" s="22">
        <v>136121</v>
      </c>
      <c r="K21" s="22">
        <v>137700</v>
      </c>
      <c r="L21" s="22">
        <v>139256</v>
      </c>
      <c r="M21" s="23"/>
      <c r="N21" s="24">
        <v>16315</v>
      </c>
      <c r="O21" s="25">
        <v>0.13270593211377815</v>
      </c>
      <c r="P21" s="25">
        <v>1.2538901034739647E-2</v>
      </c>
    </row>
    <row r="22" spans="1:16" x14ac:dyDescent="0.25">
      <c r="A22" s="9" t="s">
        <v>23</v>
      </c>
      <c r="B22" s="11">
        <v>26042</v>
      </c>
      <c r="C22" s="11">
        <v>26072</v>
      </c>
      <c r="D22" s="11">
        <v>26118</v>
      </c>
      <c r="E22" s="11">
        <v>26183</v>
      </c>
      <c r="F22" s="11">
        <v>26269</v>
      </c>
      <c r="G22" s="11">
        <v>26376</v>
      </c>
      <c r="H22" s="11">
        <v>26501</v>
      </c>
      <c r="I22" s="11">
        <v>26644</v>
      </c>
      <c r="J22" s="11">
        <v>26803</v>
      </c>
      <c r="K22" s="11">
        <v>26977</v>
      </c>
      <c r="L22" s="11">
        <v>27161</v>
      </c>
      <c r="M22" s="12"/>
      <c r="N22" s="13">
        <v>1119</v>
      </c>
      <c r="O22" s="14">
        <v>4.2969049996160052E-2</v>
      </c>
      <c r="P22" s="14">
        <v>4.2160126361945327E-3</v>
      </c>
    </row>
    <row r="23" spans="1:16" x14ac:dyDescent="0.25">
      <c r="A23" s="10" t="s">
        <v>24</v>
      </c>
      <c r="B23" s="15">
        <v>76461</v>
      </c>
      <c r="C23" s="15">
        <v>77534</v>
      </c>
      <c r="D23" s="15">
        <v>78615</v>
      </c>
      <c r="E23" s="15">
        <v>79697</v>
      </c>
      <c r="F23" s="15">
        <v>80771</v>
      </c>
      <c r="G23" s="15">
        <v>81837</v>
      </c>
      <c r="H23" s="15">
        <v>82889</v>
      </c>
      <c r="I23" s="15">
        <v>83928</v>
      </c>
      <c r="J23" s="15">
        <v>84950</v>
      </c>
      <c r="K23" s="15">
        <v>85953</v>
      </c>
      <c r="L23" s="15">
        <v>86932</v>
      </c>
      <c r="M23" s="16"/>
      <c r="N23" s="17">
        <v>10471</v>
      </c>
      <c r="O23" s="18">
        <v>0.13694563241391036</v>
      </c>
      <c r="P23" s="18">
        <v>1.2917255893212909E-2</v>
      </c>
    </row>
    <row r="24" spans="1:16" x14ac:dyDescent="0.25">
      <c r="A24" s="9" t="s">
        <v>25</v>
      </c>
      <c r="B24" s="11">
        <v>20438</v>
      </c>
      <c r="C24" s="11">
        <v>21036</v>
      </c>
      <c r="D24" s="11">
        <v>21596</v>
      </c>
      <c r="E24" s="11">
        <v>22122</v>
      </c>
      <c r="F24" s="11">
        <v>22616</v>
      </c>
      <c r="G24" s="11">
        <v>23083</v>
      </c>
      <c r="H24" s="11">
        <v>23528</v>
      </c>
      <c r="I24" s="11">
        <v>23955</v>
      </c>
      <c r="J24" s="11">
        <v>24368</v>
      </c>
      <c r="K24" s="11">
        <v>24770</v>
      </c>
      <c r="L24" s="11">
        <v>25163</v>
      </c>
      <c r="M24" s="12"/>
      <c r="N24" s="13">
        <v>4725</v>
      </c>
      <c r="O24" s="14">
        <v>0.23118700459927585</v>
      </c>
      <c r="P24" s="14">
        <v>2.1015657828178824E-2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61335</v>
      </c>
      <c r="C26" s="15">
        <v>62219</v>
      </c>
      <c r="D26" s="15">
        <v>63096</v>
      </c>
      <c r="E26" s="15">
        <v>63965</v>
      </c>
      <c r="F26" s="15">
        <v>64825</v>
      </c>
      <c r="G26" s="15">
        <v>65677</v>
      </c>
      <c r="H26" s="15">
        <v>66520</v>
      </c>
      <c r="I26" s="15">
        <v>67357</v>
      </c>
      <c r="J26" s="15">
        <v>68185</v>
      </c>
      <c r="K26" s="15">
        <v>69005</v>
      </c>
      <c r="L26" s="15">
        <v>69813</v>
      </c>
      <c r="M26" s="16"/>
      <c r="N26" s="17">
        <v>8478</v>
      </c>
      <c r="O26" s="18">
        <v>0.13822450476889214</v>
      </c>
      <c r="P26" s="18">
        <v>1.3031134394726251E-2</v>
      </c>
    </row>
    <row r="27" spans="1:16" x14ac:dyDescent="0.25">
      <c r="A27" s="9" t="s">
        <v>27</v>
      </c>
      <c r="B27" s="11">
        <v>61606</v>
      </c>
      <c r="C27" s="11">
        <v>62423</v>
      </c>
      <c r="D27" s="11">
        <v>63233</v>
      </c>
      <c r="E27" s="11">
        <v>64037</v>
      </c>
      <c r="F27" s="11">
        <v>64831</v>
      </c>
      <c r="G27" s="11">
        <v>65619</v>
      </c>
      <c r="H27" s="11">
        <v>66398</v>
      </c>
      <c r="I27" s="11">
        <v>67170</v>
      </c>
      <c r="J27" s="11">
        <v>67936</v>
      </c>
      <c r="K27" s="11">
        <v>68695</v>
      </c>
      <c r="L27" s="11">
        <v>69443</v>
      </c>
      <c r="M27" s="12"/>
      <c r="N27" s="13">
        <v>7837</v>
      </c>
      <c r="O27" s="14">
        <v>0.12721163523033471</v>
      </c>
      <c r="P27" s="14">
        <v>1.2046684144672248E-2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60060</v>
      </c>
      <c r="C29" s="15">
        <v>61034</v>
      </c>
      <c r="D29" s="15">
        <v>62002</v>
      </c>
      <c r="E29" s="15">
        <v>62966</v>
      </c>
      <c r="F29" s="15">
        <v>63913</v>
      </c>
      <c r="G29" s="15">
        <v>64854</v>
      </c>
      <c r="H29" s="15">
        <v>65774</v>
      </c>
      <c r="I29" s="15">
        <v>66683</v>
      </c>
      <c r="J29" s="15">
        <v>67577</v>
      </c>
      <c r="K29" s="15">
        <v>68453</v>
      </c>
      <c r="L29" s="15">
        <v>69320</v>
      </c>
      <c r="M29" s="16"/>
      <c r="N29" s="17">
        <v>9260</v>
      </c>
      <c r="O29" s="18">
        <v>0.15417915417915418</v>
      </c>
      <c r="P29" s="18">
        <v>1.4442235959258642E-2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</vt:lpstr>
      <vt:lpstr>Blaine</vt:lpstr>
      <vt:lpstr>Camas</vt:lpstr>
      <vt:lpstr>Cassia</vt:lpstr>
      <vt:lpstr>Gooding</vt:lpstr>
      <vt:lpstr>Jerome</vt:lpstr>
      <vt:lpstr>Lincoln</vt:lpstr>
      <vt:lpstr>Minidoka</vt:lpstr>
      <vt:lpstr>Twin Falls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2025-04-30T21:21:02Z</dcterms:modified>
</cp:coreProperties>
</file>