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34 Population Projections\Product Files\"/>
    </mc:Choice>
  </mc:AlternateContent>
  <xr:revisionPtr revIDLastSave="0" documentId="13_ncr:1_{65EF6386-D24E-4879-90DC-9483A7487958}" xr6:coauthVersionLast="45" xr6:coauthVersionMax="47" xr10:uidLastSave="{00000000-0000-0000-0000-000000000000}"/>
  <bookViews>
    <workbookView xWindow="-28920" yWindow="-120" windowWidth="29040" windowHeight="15840" xr2:uid="{5054C7F1-E215-4629-9B6B-346BFDAA582D}"/>
  </bookViews>
  <sheets>
    <sheet name="Total" sheetId="1" r:id="rId1"/>
    <sheet name="Ada" sheetId="2" r:id="rId2"/>
    <sheet name="Adams" sheetId="3" r:id="rId3"/>
    <sheet name="Boise" sheetId="4" r:id="rId4"/>
    <sheet name="Canyon" sheetId="5" r:id="rId5"/>
    <sheet name="Elmore" sheetId="6" r:id="rId6"/>
    <sheet name="Gem" sheetId="9" r:id="rId7"/>
    <sheet name="Owyhee" sheetId="10" r:id="rId8"/>
    <sheet name="Payette" sheetId="11" r:id="rId9"/>
    <sheet name="Valley" sheetId="12" r:id="rId10"/>
    <sheet name="Washington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11" i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9" i="1"/>
  <c r="C29" i="1"/>
  <c r="D29" i="1"/>
  <c r="E29" i="1"/>
  <c r="F29" i="1"/>
  <c r="G29" i="1"/>
  <c r="H29" i="1"/>
  <c r="I29" i="1"/>
  <c r="J29" i="1"/>
  <c r="K29" i="1"/>
  <c r="L29" i="1"/>
  <c r="C2" i="1"/>
  <c r="D2" i="1"/>
  <c r="E2" i="1"/>
  <c r="F2" i="1"/>
  <c r="G2" i="1"/>
  <c r="H2" i="1"/>
  <c r="I2" i="1"/>
  <c r="J2" i="1"/>
  <c r="K2" i="1"/>
  <c r="L2" i="1"/>
  <c r="B2" i="1"/>
  <c r="N17" i="1" l="1"/>
  <c r="O17" i="1" s="1"/>
  <c r="N27" i="1"/>
  <c r="O27" i="1" s="1"/>
  <c r="N23" i="1" l="1"/>
  <c r="O23" i="1" s="1"/>
  <c r="N11" i="1"/>
  <c r="O11" i="1" s="1"/>
  <c r="N21" i="1"/>
  <c r="O21" i="1" s="1"/>
  <c r="N14" i="1"/>
  <c r="O14" i="1" s="1"/>
  <c r="N6" i="1"/>
  <c r="O6" i="1" s="1"/>
  <c r="P29" i="1"/>
  <c r="P24" i="1"/>
  <c r="N12" i="1"/>
  <c r="O12" i="1" s="1"/>
  <c r="N4" i="1"/>
  <c r="O4" i="1" s="1"/>
  <c r="N22" i="1"/>
  <c r="O22" i="1" s="1"/>
  <c r="N13" i="1"/>
  <c r="O13" i="1" s="1"/>
  <c r="N5" i="1"/>
  <c r="O5" i="1" s="1"/>
  <c r="P15" i="1"/>
  <c r="P9" i="1"/>
  <c r="P7" i="1"/>
  <c r="P19" i="1"/>
  <c r="P11" i="1"/>
  <c r="P3" i="1"/>
  <c r="P2" i="1"/>
  <c r="N19" i="1"/>
  <c r="O19" i="1" s="1"/>
  <c r="N9" i="1"/>
  <c r="O9" i="1" s="1"/>
  <c r="N3" i="1"/>
  <c r="O3" i="1" s="1"/>
  <c r="P27" i="1"/>
  <c r="N26" i="1"/>
  <c r="O26" i="1" s="1"/>
  <c r="N16" i="1"/>
  <c r="O16" i="1" s="1"/>
  <c r="N8" i="1"/>
  <c r="O8" i="1" s="1"/>
  <c r="P17" i="1"/>
  <c r="P10" i="1"/>
  <c r="P18" i="1"/>
  <c r="N24" i="1"/>
  <c r="O24" i="1" s="1"/>
  <c r="N15" i="1"/>
  <c r="O15" i="1" s="1"/>
  <c r="N7" i="1"/>
  <c r="O7" i="1" s="1"/>
  <c r="N18" i="1"/>
  <c r="O18" i="1" s="1"/>
  <c r="N10" i="1"/>
  <c r="O10" i="1" s="1"/>
  <c r="P26" i="1"/>
  <c r="P16" i="1"/>
  <c r="P8" i="1"/>
  <c r="N29" i="1"/>
  <c r="O29" i="1" s="1"/>
  <c r="P23" i="1"/>
  <c r="P14" i="1"/>
  <c r="P6" i="1"/>
  <c r="P22" i="1"/>
  <c r="P13" i="1"/>
  <c r="P5" i="1"/>
  <c r="P21" i="1"/>
  <c r="P12" i="1"/>
  <c r="P4" i="1"/>
  <c r="N2" i="1"/>
  <c r="O2" i="1" s="1"/>
</calcChain>
</file>

<file path=xl/sharedStrings.xml><?xml version="1.0" encoding="utf-8"?>
<sst xmlns="http://schemas.openxmlformats.org/spreadsheetml/2006/main" count="319" uniqueCount="29">
  <si>
    <t>Age Group</t>
  </si>
  <si>
    <t>Net Change</t>
  </si>
  <si>
    <t>Growth %</t>
  </si>
  <si>
    <t>Annualized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</si>
  <si>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</si>
  <si>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</si>
  <si>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</si>
  <si>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</si>
  <si>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</si>
  <si>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</si>
  <si>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</si>
  <si>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</si>
  <si>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</si>
  <si>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</si>
  <si>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</si>
  <si>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</si>
  <si>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</si>
  <si>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</si>
  <si>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</si>
  <si>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</si>
  <si>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</si>
  <si>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</si>
  <si>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</si>
  <si>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Under 15</t>
  </si>
  <si>
    <t>15 to 64</t>
  </si>
  <si>
    <t>65 and Older</t>
  </si>
  <si>
    <t xml:space="preserve">Men </t>
  </si>
  <si>
    <t>Women</t>
  </si>
  <si>
    <t>Labor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</si>
</sst>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0.0%"/>
    <numFmt numFmtId="165" formatCode="0.0%;[Red]\-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2">
    <xf numFmtId="0" fontId="0" fillId="0" borderId="0" xfId="0"/>
    <xf numFmtId="164" fontId="3" fillId="0" borderId="0" xfId="1" applyNumberFormat="1" applyFont="1"/>
    <xf numFmtId="38" fontId="3" fillId="0" borderId="0" xfId="0" applyNumberFormat="1" applyFont="1"/>
    <xf numFmtId="38" fontId="4" fillId="0" borderId="0" xfId="0" applyNumberFormat="1" applyFont="1"/>
    <xf numFmtId="164" fontId="4" fillId="0" borderId="0" xfId="1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0" fillId="0" borderId="0" xfId="0"/>
    <xf numFmtId="0" fontId="6" fillId="2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8" fontId="3" fillId="4" borderId="0" xfId="0" applyNumberFormat="1" applyFont="1" applyFill="1" applyAlignment="1">
      <alignment horizontal="right" vertical="center"/>
    </xf>
    <xf numFmtId="165" fontId="3" fillId="4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8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</cellXfs>
  <cellStyles count="5">
    <cellStyle name="Normal" xfId="0" builtinId="0"/>
    <cellStyle name="Normal 2" xfId="2" xr:uid="{25C198BF-6F5B-43C6-8FF6-C332C854D188}"/>
    <cellStyle name="Normal 2 2" xfId="3" xr:uid="{2FC586C2-77DB-45FD-8A46-8B6134B44018}"/>
    <cellStyle name="Normal 3" xfId="4" xr:uid="{BFBA2B17-4A9D-4BC8-B7F9-BF6F0365D4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B5D-E541-4E7B-AF40-3A3BFC241084}">
  <dimension ref="A1:P30"/>
  <sheetViews>
    <sheetView tabSelected="1" workbookViewId="0">
      <selection activeCell="N34" sqref="N34"/>
    </sheetView>
  </sheetViews>
  <sheetFormatPr defaultColWidth="17.42578125" defaultRowHeight="15.75" x14ac:dyDescent="0.25"/>
  <cols>
    <col min="1" max="1" width="20.7109375" style="5" customWidth="1"/>
    <col min="2" max="12" width="10.7109375" style="7" customWidth="1"/>
    <col min="13" max="13" width="5.7109375" style="7" customWidth="1"/>
    <col min="14" max="16" width="15.7109375" style="7" customWidth="1"/>
    <col min="17" max="16384" width="17.42578125" style="7"/>
  </cols>
  <sheetData>
    <row r="1" spans="1:16" ht="15" customHeight="1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ht="15" customHeight="1" x14ac:dyDescent="0.2">
      <c r="A2" s="10" t="s">
        <v>4</v>
      </c>
      <c r="B2" s="12">
        <f>Ada!B2+Adams!B2+Boise!B2+Canyon!B2+Elmore!B2+Gem!B2+Owyhee!B2+Payette!B2+Valley!B2+Washington!B2</f>
        <v>50981</v>
      </c>
      <c r="C2" s="12">
        <f>Ada!C2+Adams!C2+Boise!C2+Canyon!C2+Elmore!C2+Gem!C2+Owyhee!C2+Payette!C2+Valley!C2+Washington!C2</f>
        <v>51566</v>
      </c>
      <c r="D2" s="12">
        <f>Ada!D2+Adams!D2+Boise!D2+Canyon!D2+Elmore!D2+Gem!D2+Owyhee!D2+Payette!D2+Valley!D2+Washington!D2</f>
        <v>52198</v>
      </c>
      <c r="E2" s="12">
        <f>Ada!E2+Adams!E2+Boise!E2+Canyon!E2+Elmore!E2+Gem!E2+Owyhee!E2+Payette!E2+Valley!E2+Washington!E2</f>
        <v>52859</v>
      </c>
      <c r="F2" s="12">
        <f>Ada!F2+Adams!F2+Boise!F2+Canyon!F2+Elmore!F2+Gem!F2+Owyhee!F2+Payette!F2+Valley!F2+Washington!F2</f>
        <v>53541</v>
      </c>
      <c r="G2" s="12">
        <f>Ada!G2+Adams!G2+Boise!G2+Canyon!G2+Elmore!G2+Gem!G2+Owyhee!G2+Payette!G2+Valley!G2+Washington!G2</f>
        <v>54232</v>
      </c>
      <c r="H2" s="12">
        <f>Ada!H2+Adams!H2+Boise!H2+Canyon!H2+Elmore!H2+Gem!H2+Owyhee!H2+Payette!H2+Valley!H2+Washington!H2</f>
        <v>54921</v>
      </c>
      <c r="I2" s="12">
        <f>Ada!I2+Adams!I2+Boise!I2+Canyon!I2+Elmore!I2+Gem!I2+Owyhee!I2+Payette!I2+Valley!I2+Washington!I2</f>
        <v>55602</v>
      </c>
      <c r="J2" s="12">
        <f>Ada!J2+Adams!J2+Boise!J2+Canyon!J2+Elmore!J2+Gem!J2+Owyhee!J2+Payette!J2+Valley!J2+Washington!J2</f>
        <v>56273</v>
      </c>
      <c r="K2" s="12">
        <f>Ada!K2+Adams!K2+Boise!K2+Canyon!K2+Elmore!K2+Gem!K2+Owyhee!K2+Payette!K2+Valley!K2+Washington!K2</f>
        <v>56925</v>
      </c>
      <c r="L2" s="12">
        <f>Ada!L2+Adams!L2+Boise!L2+Canyon!L2+Elmore!L2+Gem!L2+Owyhee!L2+Payette!L2+Valley!L2+Washington!L2</f>
        <v>57557</v>
      </c>
      <c r="M2" s="13"/>
      <c r="N2" s="14">
        <f>L2-B2</f>
        <v>6576</v>
      </c>
      <c r="O2" s="15">
        <f>N2/B2</f>
        <v>0.12898923128224241</v>
      </c>
      <c r="P2" s="15">
        <f>(L2/B2)^(1/10)-1</f>
        <v>1.2206169262809485E-2</v>
      </c>
    </row>
    <row r="3" spans="1:16" ht="15" customHeight="1" x14ac:dyDescent="0.2">
      <c r="A3" s="11" t="s">
        <v>5</v>
      </c>
      <c r="B3" s="16">
        <f>Ada!B3+Adams!B3+Boise!B3+Canyon!B3+Elmore!B3+Gem!B3+Owyhee!B3+Payette!B3+Valley!B3+Washington!B3</f>
        <v>57643</v>
      </c>
      <c r="C3" s="16">
        <f>Ada!C3+Adams!C3+Boise!C3+Canyon!C3+Elmore!C3+Gem!C3+Owyhee!C3+Payette!C3+Valley!C3+Washington!C3</f>
        <v>57600</v>
      </c>
      <c r="D3" s="16">
        <f>Ada!D3+Adams!D3+Boise!D3+Canyon!D3+Elmore!D3+Gem!D3+Owyhee!D3+Payette!D3+Valley!D3+Washington!D3</f>
        <v>57683</v>
      </c>
      <c r="E3" s="16">
        <f>Ada!E3+Adams!E3+Boise!E3+Canyon!E3+Elmore!E3+Gem!E3+Owyhee!E3+Payette!E3+Valley!E3+Washington!E3</f>
        <v>57876</v>
      </c>
      <c r="F3" s="16">
        <f>Ada!F3+Adams!F3+Boise!F3+Canyon!F3+Elmore!F3+Gem!F3+Owyhee!F3+Payette!F3+Valley!F3+Washington!F3</f>
        <v>58163</v>
      </c>
      <c r="G3" s="16">
        <f>Ada!G3+Adams!G3+Boise!G3+Canyon!G3+Elmore!G3+Gem!G3+Owyhee!G3+Payette!G3+Valley!G3+Washington!G3</f>
        <v>58530</v>
      </c>
      <c r="H3" s="16">
        <f>Ada!H3+Adams!H3+Boise!H3+Canyon!H3+Elmore!H3+Gem!H3+Owyhee!H3+Payette!H3+Valley!H3+Washington!H3</f>
        <v>58959</v>
      </c>
      <c r="I3" s="16">
        <f>Ada!I3+Adams!I3+Boise!I3+Canyon!I3+Elmore!I3+Gem!I3+Owyhee!I3+Payette!I3+Valley!I3+Washington!I3</f>
        <v>59440</v>
      </c>
      <c r="J3" s="16">
        <f>Ada!J3+Adams!J3+Boise!J3+Canyon!J3+Elmore!J3+Gem!J3+Owyhee!J3+Payette!J3+Valley!J3+Washington!J3</f>
        <v>59963</v>
      </c>
      <c r="K3" s="16">
        <f>Ada!K3+Adams!K3+Boise!K3+Canyon!K3+Elmore!K3+Gem!K3+Owyhee!K3+Payette!K3+Valley!K3+Washington!K3</f>
        <v>60515</v>
      </c>
      <c r="L3" s="16">
        <f>Ada!L3+Adams!L3+Boise!L3+Canyon!L3+Elmore!L3+Gem!L3+Owyhee!L3+Payette!L3+Valley!L3+Washington!L3</f>
        <v>61086</v>
      </c>
      <c r="M3" s="17"/>
      <c r="N3" s="18">
        <f t="shared" ref="N3:N29" si="0">L3-B3</f>
        <v>3443</v>
      </c>
      <c r="O3" s="19">
        <f t="shared" ref="O3:O29" si="1">N3/B3</f>
        <v>5.9729715663653871E-2</v>
      </c>
      <c r="P3" s="19">
        <f t="shared" ref="P3:P29" si="2">(L3/B3)^(1/10)-1</f>
        <v>5.8182496853518284E-3</v>
      </c>
    </row>
    <row r="4" spans="1:16" ht="15" customHeight="1" x14ac:dyDescent="0.2">
      <c r="A4" s="10" t="s">
        <v>6</v>
      </c>
      <c r="B4" s="12">
        <f>Ada!B4+Adams!B4+Boise!B4+Canyon!B4+Elmore!B4+Gem!B4+Owyhee!B4+Payette!B4+Valley!B4+Washington!B4</f>
        <v>60757</v>
      </c>
      <c r="C4" s="12">
        <f>Ada!C4+Adams!C4+Boise!C4+Canyon!C4+Elmore!C4+Gem!C4+Owyhee!C4+Payette!C4+Valley!C4+Washington!C4</f>
        <v>61222</v>
      </c>
      <c r="D4" s="12">
        <f>Ada!D4+Adams!D4+Boise!D4+Canyon!D4+Elmore!D4+Gem!D4+Owyhee!D4+Payette!D4+Valley!D4+Washington!D4</f>
        <v>61586</v>
      </c>
      <c r="E4" s="12">
        <f>Ada!E4+Adams!E4+Boise!E4+Canyon!E4+Elmore!E4+Gem!E4+Owyhee!E4+Payette!E4+Valley!E4+Washington!E4</f>
        <v>61894</v>
      </c>
      <c r="F4" s="12">
        <f>Ada!F4+Adams!F4+Boise!F4+Canyon!F4+Elmore!F4+Gem!F4+Owyhee!F4+Payette!F4+Valley!F4+Washington!F4</f>
        <v>62177</v>
      </c>
      <c r="G4" s="12">
        <f>Ada!G4+Adams!G4+Boise!G4+Canyon!G4+Elmore!G4+Gem!G4+Owyhee!G4+Payette!G4+Valley!G4+Washington!G4</f>
        <v>62461</v>
      </c>
      <c r="H4" s="12">
        <f>Ada!H4+Adams!H4+Boise!H4+Canyon!H4+Elmore!H4+Gem!H4+Owyhee!H4+Payette!H4+Valley!H4+Washington!H4</f>
        <v>62762</v>
      </c>
      <c r="I4" s="12">
        <f>Ada!I4+Adams!I4+Boise!I4+Canyon!I4+Elmore!I4+Gem!I4+Owyhee!I4+Payette!I4+Valley!I4+Washington!I4</f>
        <v>63087</v>
      </c>
      <c r="J4" s="12">
        <f>Ada!J4+Adams!J4+Boise!J4+Canyon!J4+Elmore!J4+Gem!J4+Owyhee!J4+Payette!J4+Valley!J4+Washington!J4</f>
        <v>63444</v>
      </c>
      <c r="K4" s="12">
        <f>Ada!K4+Adams!K4+Boise!K4+Canyon!K4+Elmore!K4+Gem!K4+Owyhee!K4+Payette!K4+Valley!K4+Washington!K4</f>
        <v>63834</v>
      </c>
      <c r="L4" s="12">
        <f>Ada!L4+Adams!L4+Boise!L4+Canyon!L4+Elmore!L4+Gem!L4+Owyhee!L4+Payette!L4+Valley!L4+Washington!L4</f>
        <v>64258</v>
      </c>
      <c r="M4" s="13"/>
      <c r="N4" s="14">
        <f t="shared" si="0"/>
        <v>3501</v>
      </c>
      <c r="O4" s="15">
        <f t="shared" si="1"/>
        <v>5.7622989943545602E-2</v>
      </c>
      <c r="P4" s="15">
        <f t="shared" si="2"/>
        <v>5.6181155226253665E-3</v>
      </c>
    </row>
    <row r="5" spans="1:16" ht="15" customHeight="1" x14ac:dyDescent="0.2">
      <c r="A5" s="11" t="s">
        <v>7</v>
      </c>
      <c r="B5" s="16">
        <f>Ada!B5+Adams!B5+Boise!B5+Canyon!B5+Elmore!B5+Gem!B5+Owyhee!B5+Payette!B5+Valley!B5+Washington!B5</f>
        <v>64198</v>
      </c>
      <c r="C5" s="16">
        <f>Ada!C5+Adams!C5+Boise!C5+Canyon!C5+Elmore!C5+Gem!C5+Owyhee!C5+Payette!C5+Valley!C5+Washington!C5</f>
        <v>64192</v>
      </c>
      <c r="D5" s="16">
        <f>Ada!D5+Adams!D5+Boise!D5+Canyon!D5+Elmore!D5+Gem!D5+Owyhee!D5+Payette!D5+Valley!D5+Washington!D5</f>
        <v>64278</v>
      </c>
      <c r="E5" s="16">
        <f>Ada!E5+Adams!E5+Boise!E5+Canyon!E5+Elmore!E5+Gem!E5+Owyhee!E5+Payette!E5+Valley!E5+Washington!E5</f>
        <v>64419</v>
      </c>
      <c r="F5" s="16">
        <f>Ada!F5+Adams!F5+Boise!F5+Canyon!F5+Elmore!F5+Gem!F5+Owyhee!F5+Payette!F5+Valley!F5+Washington!F5</f>
        <v>64594</v>
      </c>
      <c r="G5" s="16">
        <f>Ada!G5+Adams!G5+Boise!G5+Canyon!G5+Elmore!G5+Gem!G5+Owyhee!G5+Payette!G5+Valley!G5+Washington!G5</f>
        <v>64792</v>
      </c>
      <c r="H5" s="16">
        <f>Ada!H5+Adams!H5+Boise!H5+Canyon!H5+Elmore!H5+Gem!H5+Owyhee!H5+Payette!H5+Valley!H5+Washington!H5</f>
        <v>65006</v>
      </c>
      <c r="I5" s="16">
        <f>Ada!I5+Adams!I5+Boise!I5+Canyon!I5+Elmore!I5+Gem!I5+Owyhee!I5+Payette!I5+Valley!I5+Washington!I5</f>
        <v>65241</v>
      </c>
      <c r="J5" s="16">
        <f>Ada!J5+Adams!J5+Boise!J5+Canyon!J5+Elmore!J5+Gem!J5+Owyhee!J5+Payette!J5+Valley!J5+Washington!J5</f>
        <v>65490</v>
      </c>
      <c r="K5" s="16">
        <f>Ada!K5+Adams!K5+Boise!K5+Canyon!K5+Elmore!K5+Gem!K5+Owyhee!K5+Payette!K5+Valley!K5+Washington!K5</f>
        <v>65760</v>
      </c>
      <c r="L5" s="16">
        <f>Ada!L5+Adams!L5+Boise!L5+Canyon!L5+Elmore!L5+Gem!L5+Owyhee!L5+Payette!L5+Valley!L5+Washington!L5</f>
        <v>66055</v>
      </c>
      <c r="M5" s="17"/>
      <c r="N5" s="18">
        <f t="shared" si="0"/>
        <v>1857</v>
      </c>
      <c r="O5" s="19">
        <f t="shared" si="1"/>
        <v>2.8926134770553599E-2</v>
      </c>
      <c r="P5" s="19">
        <f t="shared" si="2"/>
        <v>2.8556366614715945E-3</v>
      </c>
    </row>
    <row r="6" spans="1:16" ht="15" customHeight="1" x14ac:dyDescent="0.2">
      <c r="A6" s="10" t="s">
        <v>8</v>
      </c>
      <c r="B6" s="12">
        <f>Ada!B6+Adams!B6+Boise!B6+Canyon!B6+Elmore!B6+Gem!B6+Owyhee!B6+Payette!B6+Valley!B6+Washington!B6</f>
        <v>58585</v>
      </c>
      <c r="C6" s="12">
        <f>Ada!C6+Adams!C6+Boise!C6+Canyon!C6+Elmore!C6+Gem!C6+Owyhee!C6+Payette!C6+Valley!C6+Washington!C6</f>
        <v>59622</v>
      </c>
      <c r="D6" s="12">
        <f>Ada!D6+Adams!D6+Boise!D6+Canyon!D6+Elmore!D6+Gem!D6+Owyhee!D6+Payette!D6+Valley!D6+Washington!D6</f>
        <v>60450</v>
      </c>
      <c r="E6" s="12">
        <f>Ada!E6+Adams!E6+Boise!E6+Canyon!E6+Elmore!E6+Gem!E6+Owyhee!E6+Payette!E6+Valley!E6+Washington!E6</f>
        <v>61125</v>
      </c>
      <c r="F6" s="12">
        <f>Ada!F6+Adams!F6+Boise!F6+Canyon!F6+Elmore!F6+Gem!F6+Owyhee!F6+Payette!F6+Valley!F6+Washington!F6</f>
        <v>61696</v>
      </c>
      <c r="G6" s="12">
        <f>Ada!G6+Adams!G6+Boise!G6+Canyon!G6+Elmore!G6+Gem!G6+Owyhee!G6+Payette!G6+Valley!G6+Washington!G6</f>
        <v>62186</v>
      </c>
      <c r="H6" s="12">
        <f>Ada!H6+Adams!H6+Boise!H6+Canyon!H6+Elmore!H6+Gem!H6+Owyhee!H6+Payette!H6+Valley!H6+Washington!H6</f>
        <v>62619</v>
      </c>
      <c r="I6" s="12">
        <f>Ada!I6+Adams!I6+Boise!I6+Canyon!I6+Elmore!I6+Gem!I6+Owyhee!I6+Payette!I6+Valley!I6+Washington!I6</f>
        <v>63009</v>
      </c>
      <c r="J6" s="12">
        <f>Ada!J6+Adams!J6+Boise!J6+Canyon!J6+Elmore!J6+Gem!J6+Owyhee!J6+Payette!J6+Valley!J6+Washington!J6</f>
        <v>63367</v>
      </c>
      <c r="K6" s="12">
        <f>Ada!K6+Adams!K6+Boise!K6+Canyon!K6+Elmore!K6+Gem!K6+Owyhee!K6+Payette!K6+Valley!K6+Washington!K6</f>
        <v>63703</v>
      </c>
      <c r="L6" s="12">
        <f>Ada!L6+Adams!L6+Boise!L6+Canyon!L6+Elmore!L6+Gem!L6+Owyhee!L6+Payette!L6+Valley!L6+Washington!L6</f>
        <v>64024</v>
      </c>
      <c r="M6" s="13"/>
      <c r="N6" s="14">
        <f t="shared" si="0"/>
        <v>5439</v>
      </c>
      <c r="O6" s="15">
        <f t="shared" si="1"/>
        <v>9.2839464026627974E-2</v>
      </c>
      <c r="P6" s="15">
        <f t="shared" si="2"/>
        <v>8.9174579167936585E-3</v>
      </c>
    </row>
    <row r="7" spans="1:16" ht="15" customHeight="1" x14ac:dyDescent="0.2">
      <c r="A7" s="11" t="s">
        <v>9</v>
      </c>
      <c r="B7" s="16">
        <f>Ada!B7+Adams!B7+Boise!B7+Canyon!B7+Elmore!B7+Gem!B7+Owyhee!B7+Payette!B7+Valley!B7+Washington!B7</f>
        <v>63024</v>
      </c>
      <c r="C7" s="16">
        <f>Ada!C7+Adams!C7+Boise!C7+Canyon!C7+Elmore!C7+Gem!C7+Owyhee!C7+Payette!C7+Valley!C7+Washington!C7</f>
        <v>64156</v>
      </c>
      <c r="D7" s="16">
        <f>Ada!D7+Adams!D7+Boise!D7+Canyon!D7+Elmore!D7+Gem!D7+Owyhee!D7+Payette!D7+Valley!D7+Washington!D7</f>
        <v>65267</v>
      </c>
      <c r="E7" s="16">
        <f>Ada!E7+Adams!E7+Boise!E7+Canyon!E7+Elmore!E7+Gem!E7+Owyhee!E7+Payette!E7+Valley!E7+Washington!E7</f>
        <v>66320</v>
      </c>
      <c r="F7" s="16">
        <f>Ada!F7+Adams!F7+Boise!F7+Canyon!F7+Elmore!F7+Gem!F7+Owyhee!F7+Payette!F7+Valley!F7+Washington!F7</f>
        <v>67299</v>
      </c>
      <c r="G7" s="16">
        <f>Ada!G7+Adams!G7+Boise!G7+Canyon!G7+Elmore!G7+Gem!G7+Owyhee!G7+Payette!G7+Valley!G7+Washington!G7</f>
        <v>68194</v>
      </c>
      <c r="H7" s="16">
        <f>Ada!H7+Adams!H7+Boise!H7+Canyon!H7+Elmore!H7+Gem!H7+Owyhee!H7+Payette!H7+Valley!H7+Washington!H7</f>
        <v>69006</v>
      </c>
      <c r="I7" s="16">
        <f>Ada!I7+Adams!I7+Boise!I7+Canyon!I7+Elmore!I7+Gem!I7+Owyhee!I7+Payette!I7+Valley!I7+Washington!I7</f>
        <v>69741</v>
      </c>
      <c r="J7" s="16">
        <f>Ada!J7+Adams!J7+Boise!J7+Canyon!J7+Elmore!J7+Gem!J7+Owyhee!J7+Payette!J7+Valley!J7+Washington!J7</f>
        <v>70408</v>
      </c>
      <c r="K7" s="16">
        <f>Ada!K7+Adams!K7+Boise!K7+Canyon!K7+Elmore!K7+Gem!K7+Owyhee!K7+Payette!K7+Valley!K7+Washington!K7</f>
        <v>71011</v>
      </c>
      <c r="L7" s="16">
        <f>Ada!L7+Adams!L7+Boise!L7+Canyon!L7+Elmore!L7+Gem!L7+Owyhee!L7+Payette!L7+Valley!L7+Washington!L7</f>
        <v>71559</v>
      </c>
      <c r="M7" s="17"/>
      <c r="N7" s="18">
        <f t="shared" si="0"/>
        <v>8535</v>
      </c>
      <c r="O7" s="19">
        <f t="shared" si="1"/>
        <v>0.13542460015232294</v>
      </c>
      <c r="P7" s="19">
        <f t="shared" si="2"/>
        <v>1.2781663821967104E-2</v>
      </c>
    </row>
    <row r="8" spans="1:16" ht="15" customHeight="1" x14ac:dyDescent="0.2">
      <c r="A8" s="10" t="s">
        <v>10</v>
      </c>
      <c r="B8" s="12">
        <f>Ada!B8+Adams!B8+Boise!B8+Canyon!B8+Elmore!B8+Gem!B8+Owyhee!B8+Payette!B8+Valley!B8+Washington!B8</f>
        <v>64284</v>
      </c>
      <c r="C8" s="12">
        <f>Ada!C8+Adams!C8+Boise!C8+Canyon!C8+Elmore!C8+Gem!C8+Owyhee!C8+Payette!C8+Valley!C8+Washington!C8</f>
        <v>65269</v>
      </c>
      <c r="D8" s="12">
        <f>Ada!D8+Adams!D8+Boise!D8+Canyon!D8+Elmore!D8+Gem!D8+Owyhee!D8+Payette!D8+Valley!D8+Washington!D8</f>
        <v>66280</v>
      </c>
      <c r="E8" s="12">
        <f>Ada!E8+Adams!E8+Boise!E8+Canyon!E8+Elmore!E8+Gem!E8+Owyhee!E8+Payette!E8+Valley!E8+Washington!E8</f>
        <v>67309</v>
      </c>
      <c r="F8" s="12">
        <f>Ada!F8+Adams!F8+Boise!F8+Canyon!F8+Elmore!F8+Gem!F8+Owyhee!F8+Payette!F8+Valley!F8+Washington!F8</f>
        <v>68343</v>
      </c>
      <c r="G8" s="12">
        <f>Ada!G8+Adams!G8+Boise!G8+Canyon!G8+Elmore!G8+Gem!G8+Owyhee!G8+Payette!G8+Valley!G8+Washington!G8</f>
        <v>69365</v>
      </c>
      <c r="H8" s="12">
        <f>Ada!H8+Adams!H8+Boise!H8+Canyon!H8+Elmore!H8+Gem!H8+Owyhee!H8+Payette!H8+Valley!H8+Washington!H8</f>
        <v>70358</v>
      </c>
      <c r="I8" s="12">
        <f>Ada!I8+Adams!I8+Boise!I8+Canyon!I8+Elmore!I8+Gem!I8+Owyhee!I8+Payette!I8+Valley!I8+Washington!I8</f>
        <v>71312</v>
      </c>
      <c r="J8" s="12">
        <f>Ada!J8+Adams!J8+Boise!J8+Canyon!J8+Elmore!J8+Gem!J8+Owyhee!J8+Payette!J8+Valley!J8+Washington!J8</f>
        <v>72220</v>
      </c>
      <c r="K8" s="12">
        <f>Ada!K8+Adams!K8+Boise!K8+Canyon!K8+Elmore!K8+Gem!K8+Owyhee!K8+Payette!K8+Valley!K8+Washington!K8</f>
        <v>73081</v>
      </c>
      <c r="L8" s="12">
        <f>Ada!L8+Adams!L8+Boise!L8+Canyon!L8+Elmore!L8+Gem!L8+Owyhee!L8+Payette!L8+Valley!L8+Washington!L8</f>
        <v>73889</v>
      </c>
      <c r="M8" s="13"/>
      <c r="N8" s="14">
        <f t="shared" si="0"/>
        <v>9605</v>
      </c>
      <c r="O8" s="15">
        <f t="shared" si="1"/>
        <v>0.14941509551365814</v>
      </c>
      <c r="P8" s="15">
        <f t="shared" si="2"/>
        <v>1.4022728933030137E-2</v>
      </c>
    </row>
    <row r="9" spans="1:16" ht="15" customHeight="1" x14ac:dyDescent="0.2">
      <c r="A9" s="11" t="s">
        <v>11</v>
      </c>
      <c r="B9" s="16">
        <f>Ada!B9+Adams!B9+Boise!B9+Canyon!B9+Elmore!B9+Gem!B9+Owyhee!B9+Payette!B9+Valley!B9+Washington!B9</f>
        <v>63860</v>
      </c>
      <c r="C9" s="16">
        <f>Ada!C9+Adams!C9+Boise!C9+Canyon!C9+Elmore!C9+Gem!C9+Owyhee!C9+Payette!C9+Valley!C9+Washington!C9</f>
        <v>65314</v>
      </c>
      <c r="D9" s="16">
        <f>Ada!D9+Adams!D9+Boise!D9+Canyon!D9+Elmore!D9+Gem!D9+Owyhee!D9+Payette!D9+Valley!D9+Washington!D9</f>
        <v>66673</v>
      </c>
      <c r="E9" s="16">
        <f>Ada!E9+Adams!E9+Boise!E9+Canyon!E9+Elmore!E9+Gem!E9+Owyhee!E9+Payette!E9+Valley!E9+Washington!E9</f>
        <v>67959</v>
      </c>
      <c r="F9" s="16">
        <f>Ada!F9+Adams!F9+Boise!F9+Canyon!F9+Elmore!F9+Gem!F9+Owyhee!F9+Payette!F9+Valley!F9+Washington!F9</f>
        <v>69189</v>
      </c>
      <c r="G9" s="16">
        <f>Ada!G9+Adams!G9+Boise!G9+Canyon!G9+Elmore!G9+Gem!G9+Owyhee!G9+Payette!G9+Valley!G9+Washington!G9</f>
        <v>70379</v>
      </c>
      <c r="H9" s="16">
        <f>Ada!H9+Adams!H9+Boise!H9+Canyon!H9+Elmore!H9+Gem!H9+Owyhee!H9+Payette!H9+Valley!H9+Washington!H9</f>
        <v>71531</v>
      </c>
      <c r="I9" s="16">
        <f>Ada!I9+Adams!I9+Boise!I9+Canyon!I9+Elmore!I9+Gem!I9+Owyhee!I9+Payette!I9+Valley!I9+Washington!I9</f>
        <v>72651</v>
      </c>
      <c r="J9" s="16">
        <f>Ada!J9+Adams!J9+Boise!J9+Canyon!J9+Elmore!J9+Gem!J9+Owyhee!J9+Payette!J9+Valley!J9+Washington!J9</f>
        <v>73734</v>
      </c>
      <c r="K9" s="16">
        <f>Ada!K9+Adams!K9+Boise!K9+Canyon!K9+Elmore!K9+Gem!K9+Owyhee!K9+Payette!K9+Valley!K9+Washington!K9</f>
        <v>74777</v>
      </c>
      <c r="L9" s="16">
        <f>Ada!L9+Adams!L9+Boise!L9+Canyon!L9+Elmore!L9+Gem!L9+Owyhee!L9+Payette!L9+Valley!L9+Washington!L9</f>
        <v>75781</v>
      </c>
      <c r="M9" s="17"/>
      <c r="N9" s="18">
        <f t="shared" si="0"/>
        <v>11921</v>
      </c>
      <c r="O9" s="19">
        <f t="shared" si="1"/>
        <v>0.18667397431882243</v>
      </c>
      <c r="P9" s="19">
        <f t="shared" si="2"/>
        <v>1.7262749814725087E-2</v>
      </c>
    </row>
    <row r="10" spans="1:16" ht="15" customHeight="1" x14ac:dyDescent="0.2">
      <c r="A10" s="10" t="s">
        <v>12</v>
      </c>
      <c r="B10" s="12">
        <f>Ada!B10+Adams!B10+Boise!B10+Canyon!B10+Elmore!B10+Gem!B10+Owyhee!B10+Payette!B10+Valley!B10+Washington!B10</f>
        <v>63980</v>
      </c>
      <c r="C10" s="12">
        <f>Ada!C10+Adams!C10+Boise!C10+Canyon!C10+Elmore!C10+Gem!C10+Owyhee!C10+Payette!C10+Valley!C10+Washington!C10</f>
        <v>64877</v>
      </c>
      <c r="D10" s="12">
        <f>Ada!D10+Adams!D10+Boise!D10+Canyon!D10+Elmore!D10+Gem!D10+Owyhee!D10+Payette!D10+Valley!D10+Washington!D10</f>
        <v>65884</v>
      </c>
      <c r="E10" s="12">
        <f>Ada!E10+Adams!E10+Boise!E10+Canyon!E10+Elmore!E10+Gem!E10+Owyhee!E10+Payette!E10+Valley!E10+Washington!E10</f>
        <v>66958</v>
      </c>
      <c r="F10" s="12">
        <f>Ada!F10+Adams!F10+Boise!F10+Canyon!F10+Elmore!F10+Gem!F10+Owyhee!F10+Payette!F10+Valley!F10+Washington!F10</f>
        <v>68071</v>
      </c>
      <c r="G10" s="12">
        <f>Ada!G10+Adams!G10+Boise!G10+Canyon!G10+Elmore!G10+Gem!G10+Owyhee!G10+Payette!G10+Valley!G10+Washington!G10</f>
        <v>69208</v>
      </c>
      <c r="H10" s="12">
        <f>Ada!H10+Adams!H10+Boise!H10+Canyon!H10+Elmore!H10+Gem!H10+Owyhee!H10+Payette!H10+Valley!H10+Washington!H10</f>
        <v>70349</v>
      </c>
      <c r="I10" s="12">
        <f>Ada!I10+Adams!I10+Boise!I10+Canyon!I10+Elmore!I10+Gem!I10+Owyhee!I10+Payette!I10+Valley!I10+Washington!I10</f>
        <v>71491</v>
      </c>
      <c r="J10" s="12">
        <f>Ada!J10+Adams!J10+Boise!J10+Canyon!J10+Elmore!J10+Gem!J10+Owyhee!J10+Payette!J10+Valley!J10+Washington!J10</f>
        <v>72626</v>
      </c>
      <c r="K10" s="12">
        <f>Ada!K10+Adams!K10+Boise!K10+Canyon!K10+Elmore!K10+Gem!K10+Owyhee!K10+Payette!K10+Valley!K10+Washington!K10</f>
        <v>73746</v>
      </c>
      <c r="L10" s="12">
        <f>Ada!L10+Adams!L10+Boise!L10+Canyon!L10+Elmore!L10+Gem!L10+Owyhee!L10+Payette!L10+Valley!L10+Washington!L10</f>
        <v>74849</v>
      </c>
      <c r="M10" s="13"/>
      <c r="N10" s="14">
        <f t="shared" si="0"/>
        <v>10869</v>
      </c>
      <c r="O10" s="15">
        <f t="shared" si="1"/>
        <v>0.16988121287902469</v>
      </c>
      <c r="P10" s="15">
        <f t="shared" si="2"/>
        <v>1.5813959458382598E-2</v>
      </c>
    </row>
    <row r="11" spans="1:16" ht="15" customHeight="1" x14ac:dyDescent="0.2">
      <c r="A11" s="11" t="s">
        <v>13</v>
      </c>
      <c r="B11" s="16">
        <f>Ada!B11+Adams!B11+Boise!B11+Canyon!B11+Elmore!B11+Gem!B11+Owyhee!B11+Payette!B11+Valley!B11+Washington!B11</f>
        <v>58108</v>
      </c>
      <c r="C11" s="16">
        <f>Ada!C11+Adams!C11+Boise!C11+Canyon!C11+Elmore!C11+Gem!C11+Owyhee!C11+Payette!C11+Valley!C11+Washington!C11</f>
        <v>59826</v>
      </c>
      <c r="D11" s="16">
        <f>Ada!D11+Adams!D11+Boise!D11+Canyon!D11+Elmore!D11+Gem!D11+Owyhee!D11+Payette!D11+Valley!D11+Washington!D11</f>
        <v>61368</v>
      </c>
      <c r="E11" s="16">
        <f>Ada!E11+Adams!E11+Boise!E11+Canyon!E11+Elmore!E11+Gem!E11+Owyhee!E11+Payette!E11+Valley!E11+Washington!E11</f>
        <v>62797</v>
      </c>
      <c r="F11" s="16">
        <f>Ada!F11+Adams!F11+Boise!F11+Canyon!F11+Elmore!F11+Gem!F11+Owyhee!F11+Payette!F11+Valley!F11+Washington!F11</f>
        <v>64152</v>
      </c>
      <c r="G11" s="16">
        <f>Ada!G11+Adams!G11+Boise!G11+Canyon!G11+Elmore!G11+Gem!G11+Owyhee!G11+Payette!G11+Valley!G11+Washington!G11</f>
        <v>65452</v>
      </c>
      <c r="H11" s="16">
        <f>Ada!H11+Adams!H11+Boise!H11+Canyon!H11+Elmore!H11+Gem!H11+Owyhee!H11+Payette!H11+Valley!H11+Washington!H11</f>
        <v>66715</v>
      </c>
      <c r="I11" s="16">
        <f>Ada!I11+Adams!I11+Boise!I11+Canyon!I11+Elmore!I11+Gem!I11+Owyhee!I11+Payette!I11+Valley!I11+Washington!I11</f>
        <v>67951</v>
      </c>
      <c r="J11" s="16">
        <f>Ada!J11+Adams!J11+Boise!J11+Canyon!J11+Elmore!J11+Gem!J11+Owyhee!J11+Payette!J11+Valley!J11+Washington!J11</f>
        <v>69160</v>
      </c>
      <c r="K11" s="16">
        <f>Ada!K11+Adams!K11+Boise!K11+Canyon!K11+Elmore!K11+Gem!K11+Owyhee!K11+Payette!K11+Valley!K11+Washington!K11</f>
        <v>70349</v>
      </c>
      <c r="L11" s="16">
        <f>Ada!L11+Adams!L11+Boise!L11+Canyon!L11+Elmore!L11+Gem!L11+Owyhee!L11+Payette!L11+Valley!L11+Washington!L11</f>
        <v>71519</v>
      </c>
      <c r="M11" s="17"/>
      <c r="N11" s="18">
        <f t="shared" si="0"/>
        <v>13411</v>
      </c>
      <c r="O11" s="19">
        <f t="shared" si="1"/>
        <v>0.23079438287327045</v>
      </c>
      <c r="P11" s="19">
        <f t="shared" si="2"/>
        <v>2.0983093281388587E-2</v>
      </c>
    </row>
    <row r="12" spans="1:16" ht="15" customHeight="1" x14ac:dyDescent="0.2">
      <c r="A12" s="10" t="s">
        <v>14</v>
      </c>
      <c r="B12" s="12">
        <f>Ada!B12+Adams!B12+Boise!B12+Canyon!B12+Elmore!B12+Gem!B12+Owyhee!B12+Payette!B12+Valley!B12+Washington!B12</f>
        <v>55446</v>
      </c>
      <c r="C12" s="12">
        <f>Ada!C12+Adams!C12+Boise!C12+Canyon!C12+Elmore!C12+Gem!C12+Owyhee!C12+Payette!C12+Valley!C12+Washington!C12</f>
        <v>56431</v>
      </c>
      <c r="D12" s="12">
        <f>Ada!D12+Adams!D12+Boise!D12+Canyon!D12+Elmore!D12+Gem!D12+Owyhee!D12+Payette!D12+Valley!D12+Washington!D12</f>
        <v>57557</v>
      </c>
      <c r="E12" s="12">
        <f>Ada!E12+Adams!E12+Boise!E12+Canyon!E12+Elmore!E12+Gem!E12+Owyhee!E12+Payette!E12+Valley!E12+Washington!E12</f>
        <v>58759</v>
      </c>
      <c r="F12" s="12">
        <f>Ada!F12+Adams!F12+Boise!F12+Canyon!F12+Elmore!F12+Gem!F12+Owyhee!F12+Payette!F12+Valley!F12+Washington!F12</f>
        <v>60002</v>
      </c>
      <c r="G12" s="12">
        <f>Ada!G12+Adams!G12+Boise!G12+Canyon!G12+Elmore!G12+Gem!G12+Owyhee!G12+Payette!G12+Valley!G12+Washington!G12</f>
        <v>61263</v>
      </c>
      <c r="H12" s="12">
        <f>Ada!H12+Adams!H12+Boise!H12+Canyon!H12+Elmore!H12+Gem!H12+Owyhee!H12+Payette!H12+Valley!H12+Washington!H12</f>
        <v>62527</v>
      </c>
      <c r="I12" s="12">
        <f>Ada!I12+Adams!I12+Boise!I12+Canyon!I12+Elmore!I12+Gem!I12+Owyhee!I12+Payette!I12+Valley!I12+Washington!I12</f>
        <v>63782</v>
      </c>
      <c r="J12" s="12">
        <f>Ada!J12+Adams!J12+Boise!J12+Canyon!J12+Elmore!J12+Gem!J12+Owyhee!J12+Payette!J12+Valley!J12+Washington!J12</f>
        <v>65028</v>
      </c>
      <c r="K12" s="12">
        <f>Ada!K12+Adams!K12+Boise!K12+Canyon!K12+Elmore!K12+Gem!K12+Owyhee!K12+Payette!K12+Valley!K12+Washington!K12</f>
        <v>66261</v>
      </c>
      <c r="L12" s="12">
        <f>Ada!L12+Adams!L12+Boise!L12+Canyon!L12+Elmore!L12+Gem!L12+Owyhee!L12+Payette!L12+Valley!L12+Washington!L12</f>
        <v>67482</v>
      </c>
      <c r="M12" s="13"/>
      <c r="N12" s="14">
        <f t="shared" si="0"/>
        <v>12036</v>
      </c>
      <c r="O12" s="15">
        <f t="shared" si="1"/>
        <v>0.21707607401796342</v>
      </c>
      <c r="P12" s="15">
        <f t="shared" si="2"/>
        <v>1.9839367602270119E-2</v>
      </c>
    </row>
    <row r="13" spans="1:16" ht="15" customHeight="1" x14ac:dyDescent="0.2">
      <c r="A13" s="11" t="s">
        <v>15</v>
      </c>
      <c r="B13" s="16">
        <f>Ada!B13+Adams!B13+Boise!B13+Canyon!B13+Elmore!B13+Gem!B13+Owyhee!B13+Payette!B13+Valley!B13+Washington!B13</f>
        <v>52600</v>
      </c>
      <c r="C13" s="16">
        <f>Ada!C13+Adams!C13+Boise!C13+Canyon!C13+Elmore!C13+Gem!C13+Owyhee!C13+Payette!C13+Valley!C13+Washington!C13</f>
        <v>53707</v>
      </c>
      <c r="D13" s="16">
        <f>Ada!D13+Adams!D13+Boise!D13+Canyon!D13+Elmore!D13+Gem!D13+Owyhee!D13+Payette!D13+Valley!D13+Washington!D13</f>
        <v>54783</v>
      </c>
      <c r="E13" s="16">
        <f>Ada!E13+Adams!E13+Boise!E13+Canyon!E13+Elmore!E13+Gem!E13+Owyhee!E13+Payette!E13+Valley!E13+Washington!E13</f>
        <v>55859</v>
      </c>
      <c r="F13" s="16">
        <f>Ada!F13+Adams!F13+Boise!F13+Canyon!F13+Elmore!F13+Gem!F13+Owyhee!F13+Payette!F13+Valley!F13+Washington!F13</f>
        <v>56948</v>
      </c>
      <c r="G13" s="16">
        <f>Ada!G13+Adams!G13+Boise!G13+Canyon!G13+Elmore!G13+Gem!G13+Owyhee!G13+Payette!G13+Valley!G13+Washington!G13</f>
        <v>58062</v>
      </c>
      <c r="H13" s="16">
        <f>Ada!H13+Adams!H13+Boise!H13+Canyon!H13+Elmore!H13+Gem!H13+Owyhee!H13+Payette!H13+Valley!H13+Washington!H13</f>
        <v>59194</v>
      </c>
      <c r="I13" s="16">
        <f>Ada!I13+Adams!I13+Boise!I13+Canyon!I13+Elmore!I13+Gem!I13+Owyhee!I13+Payette!I13+Valley!I13+Washington!I13</f>
        <v>60342</v>
      </c>
      <c r="J13" s="16">
        <f>Ada!J13+Adams!J13+Boise!J13+Canyon!J13+Elmore!J13+Gem!J13+Owyhee!J13+Payette!J13+Valley!J13+Washington!J13</f>
        <v>61500</v>
      </c>
      <c r="K13" s="16">
        <f>Ada!K13+Adams!K13+Boise!K13+Canyon!K13+Elmore!K13+Gem!K13+Owyhee!K13+Payette!K13+Valley!K13+Washington!K13</f>
        <v>62665</v>
      </c>
      <c r="L13" s="16">
        <f>Ada!L13+Adams!L13+Boise!L13+Canyon!L13+Elmore!L13+Gem!L13+Owyhee!L13+Payette!L13+Valley!L13+Washington!L13</f>
        <v>63839</v>
      </c>
      <c r="M13" s="17"/>
      <c r="N13" s="18">
        <f t="shared" si="0"/>
        <v>11239</v>
      </c>
      <c r="O13" s="19">
        <f t="shared" si="1"/>
        <v>0.21366920152091254</v>
      </c>
      <c r="P13" s="19">
        <f t="shared" si="2"/>
        <v>1.9553531149087977E-2</v>
      </c>
    </row>
    <row r="14" spans="1:16" ht="15" customHeight="1" x14ac:dyDescent="0.2">
      <c r="A14" s="10" t="s">
        <v>16</v>
      </c>
      <c r="B14" s="12">
        <f>Ada!B14+Adams!B14+Boise!B14+Canyon!B14+Elmore!B14+Gem!B14+Owyhee!B14+Payette!B14+Valley!B14+Washington!B14</f>
        <v>55271</v>
      </c>
      <c r="C14" s="12">
        <f>Ada!C14+Adams!C14+Boise!C14+Canyon!C14+Elmore!C14+Gem!C14+Owyhee!C14+Payette!C14+Valley!C14+Washington!C14</f>
        <v>55630</v>
      </c>
      <c r="D14" s="12">
        <f>Ada!D14+Adams!D14+Boise!D14+Canyon!D14+Elmore!D14+Gem!D14+Owyhee!D14+Payette!D14+Valley!D14+Washington!D14</f>
        <v>56133</v>
      </c>
      <c r="E14" s="12">
        <f>Ada!E14+Adams!E14+Boise!E14+Canyon!E14+Elmore!E14+Gem!E14+Owyhee!E14+Payette!E14+Valley!E14+Washington!E14</f>
        <v>56745</v>
      </c>
      <c r="F14" s="12">
        <f>Ada!F14+Adams!F14+Boise!F14+Canyon!F14+Elmore!F14+Gem!F14+Owyhee!F14+Payette!F14+Valley!F14+Washington!F14</f>
        <v>57440</v>
      </c>
      <c r="G14" s="12">
        <f>Ada!G14+Adams!G14+Boise!G14+Canyon!G14+Elmore!G14+Gem!G14+Owyhee!G14+Payette!G14+Valley!G14+Washington!G14</f>
        <v>58208</v>
      </c>
      <c r="H14" s="12">
        <f>Ada!H14+Adams!H14+Boise!H14+Canyon!H14+Elmore!H14+Gem!H14+Owyhee!H14+Payette!H14+Valley!H14+Washington!H14</f>
        <v>59037</v>
      </c>
      <c r="I14" s="12">
        <f>Ada!I14+Adams!I14+Boise!I14+Canyon!I14+Elmore!I14+Gem!I14+Owyhee!I14+Payette!I14+Valley!I14+Washington!I14</f>
        <v>59922</v>
      </c>
      <c r="J14" s="12">
        <f>Ada!J14+Adams!J14+Boise!J14+Canyon!J14+Elmore!J14+Gem!J14+Owyhee!J14+Payette!J14+Valley!J14+Washington!J14</f>
        <v>60845</v>
      </c>
      <c r="K14" s="12">
        <f>Ada!K14+Adams!K14+Boise!K14+Canyon!K14+Elmore!K14+Gem!K14+Owyhee!K14+Payette!K14+Valley!K14+Washington!K14</f>
        <v>61809</v>
      </c>
      <c r="L14" s="12">
        <f>Ada!L14+Adams!L14+Boise!L14+Canyon!L14+Elmore!L14+Gem!L14+Owyhee!L14+Payette!L14+Valley!L14+Washington!L14</f>
        <v>62802</v>
      </c>
      <c r="M14" s="13"/>
      <c r="N14" s="14">
        <f t="shared" si="0"/>
        <v>7531</v>
      </c>
      <c r="O14" s="15">
        <f t="shared" si="1"/>
        <v>0.13625590273380253</v>
      </c>
      <c r="P14" s="15">
        <f t="shared" si="2"/>
        <v>1.2855790342710893E-2</v>
      </c>
    </row>
    <row r="15" spans="1:16" ht="15" customHeight="1" x14ac:dyDescent="0.2">
      <c r="A15" s="11" t="s">
        <v>17</v>
      </c>
      <c r="B15" s="16">
        <f>Ada!B15+Adams!B15+Boise!B15+Canyon!B15+Elmore!B15+Gem!B15+Owyhee!B15+Payette!B15+Valley!B15+Washington!B15</f>
        <v>52139</v>
      </c>
      <c r="C15" s="16">
        <f>Ada!C15+Adams!C15+Boise!C15+Canyon!C15+Elmore!C15+Gem!C15+Owyhee!C15+Payette!C15+Valley!C15+Washington!C15</f>
        <v>53193</v>
      </c>
      <c r="D15" s="16">
        <f>Ada!D15+Adams!D15+Boise!D15+Canyon!D15+Elmore!D15+Gem!D15+Owyhee!D15+Payette!D15+Valley!D15+Washington!D15</f>
        <v>54092</v>
      </c>
      <c r="E15" s="16">
        <f>Ada!E15+Adams!E15+Boise!E15+Canyon!E15+Elmore!E15+Gem!E15+Owyhee!E15+Payette!E15+Valley!E15+Washington!E15</f>
        <v>54896</v>
      </c>
      <c r="F15" s="16">
        <f>Ada!F15+Adams!F15+Boise!F15+Canyon!F15+Elmore!F15+Gem!F15+Owyhee!F15+Payette!F15+Valley!F15+Washington!F15</f>
        <v>55646</v>
      </c>
      <c r="G15" s="16">
        <f>Ada!G15+Adams!G15+Boise!G15+Canyon!G15+Elmore!G15+Gem!G15+Owyhee!G15+Payette!G15+Valley!G15+Washington!G15</f>
        <v>56372</v>
      </c>
      <c r="H15" s="16">
        <f>Ada!H15+Adams!H15+Boise!H15+Canyon!H15+Elmore!H15+Gem!H15+Owyhee!H15+Payette!H15+Valley!H15+Washington!H15</f>
        <v>57094</v>
      </c>
      <c r="I15" s="16">
        <f>Ada!I15+Adams!I15+Boise!I15+Canyon!I15+Elmore!I15+Gem!I15+Owyhee!I15+Payette!I15+Valley!I15+Washington!I15</f>
        <v>57823</v>
      </c>
      <c r="J15" s="16">
        <f>Ada!J15+Adams!J15+Boise!J15+Canyon!J15+Elmore!J15+Gem!J15+Owyhee!J15+Payette!J15+Valley!J15+Washington!J15</f>
        <v>58573</v>
      </c>
      <c r="K15" s="16">
        <f>Ada!K15+Adams!K15+Boise!K15+Canyon!K15+Elmore!K15+Gem!K15+Owyhee!K15+Payette!K15+Valley!K15+Washington!K15</f>
        <v>59344</v>
      </c>
      <c r="L15" s="16">
        <f>Ada!L15+Adams!L15+Boise!L15+Canyon!L15+Elmore!L15+Gem!L15+Owyhee!L15+Payette!L15+Valley!L15+Washington!L15</f>
        <v>60138</v>
      </c>
      <c r="M15" s="17"/>
      <c r="N15" s="18">
        <f t="shared" si="0"/>
        <v>7999</v>
      </c>
      <c r="O15" s="19">
        <f t="shared" si="1"/>
        <v>0.15341682809413298</v>
      </c>
      <c r="P15" s="19">
        <f t="shared" si="2"/>
        <v>1.4375212939170989E-2</v>
      </c>
    </row>
    <row r="16" spans="1:16" ht="15" customHeight="1" x14ac:dyDescent="0.2">
      <c r="A16" s="10" t="s">
        <v>18</v>
      </c>
      <c r="B16" s="12">
        <f>Ada!B16+Adams!B16+Boise!B16+Canyon!B16+Elmore!B16+Gem!B16+Owyhee!B16+Payette!B16+Valley!B16+Washington!B16</f>
        <v>43271</v>
      </c>
      <c r="C16" s="12">
        <f>Ada!C16+Adams!C16+Boise!C16+Canyon!C16+Elmore!C16+Gem!C16+Owyhee!C16+Payette!C16+Valley!C16+Washington!C16</f>
        <v>44791</v>
      </c>
      <c r="D16" s="12">
        <f>Ada!D16+Adams!D16+Boise!D16+Canyon!D16+Elmore!D16+Gem!D16+Owyhee!D16+Payette!D16+Valley!D16+Washington!D16</f>
        <v>46188</v>
      </c>
      <c r="E16" s="12">
        <f>Ada!E16+Adams!E16+Boise!E16+Canyon!E16+Elmore!E16+Gem!E16+Owyhee!E16+Payette!E16+Valley!E16+Washington!E16</f>
        <v>47459</v>
      </c>
      <c r="F16" s="12">
        <f>Ada!F16+Adams!F16+Boise!F16+Canyon!F16+Elmore!F16+Gem!F16+Owyhee!F16+Payette!F16+Valley!F16+Washington!F16</f>
        <v>48612</v>
      </c>
      <c r="G16" s="12">
        <f>Ada!G16+Adams!G16+Boise!G16+Canyon!G16+Elmore!G16+Gem!G16+Owyhee!G16+Payette!G16+Valley!G16+Washington!G16</f>
        <v>49664</v>
      </c>
      <c r="H16" s="12">
        <f>Ada!H16+Adams!H16+Boise!H16+Canyon!H16+Elmore!H16+Gem!H16+Owyhee!H16+Payette!H16+Valley!H16+Washington!H16</f>
        <v>50633</v>
      </c>
      <c r="I16" s="12">
        <f>Ada!I16+Adams!I16+Boise!I16+Canyon!I16+Elmore!I16+Gem!I16+Owyhee!I16+Payette!I16+Valley!I16+Washington!I16</f>
        <v>51533</v>
      </c>
      <c r="J16" s="12">
        <f>Ada!J16+Adams!J16+Boise!J16+Canyon!J16+Elmore!J16+Gem!J16+Owyhee!J16+Payette!J16+Valley!J16+Washington!J16</f>
        <v>52380</v>
      </c>
      <c r="K16" s="12">
        <f>Ada!K16+Adams!K16+Boise!K16+Canyon!K16+Elmore!K16+Gem!K16+Owyhee!K16+Payette!K16+Valley!K16+Washington!K16</f>
        <v>53192</v>
      </c>
      <c r="L16" s="12">
        <f>Ada!L16+Adams!L16+Boise!L16+Canyon!L16+Elmore!L16+Gem!L16+Owyhee!L16+Payette!L16+Valley!L16+Washington!L16</f>
        <v>53981</v>
      </c>
      <c r="M16" s="13"/>
      <c r="N16" s="14">
        <f t="shared" si="0"/>
        <v>10710</v>
      </c>
      <c r="O16" s="15">
        <f t="shared" si="1"/>
        <v>0.24750987959603429</v>
      </c>
      <c r="P16" s="15">
        <f t="shared" si="2"/>
        <v>2.236129488896621E-2</v>
      </c>
    </row>
    <row r="17" spans="1:16" ht="15" customHeight="1" x14ac:dyDescent="0.2">
      <c r="A17" s="11" t="s">
        <v>19</v>
      </c>
      <c r="B17" s="16">
        <f>Ada!B17+Adams!B17+Boise!B17+Canyon!B17+Elmore!B17+Gem!B17+Owyhee!B17+Payette!B17+Valley!B17+Washington!B17</f>
        <v>32715</v>
      </c>
      <c r="C17" s="16">
        <f>Ada!C17+Adams!C17+Boise!C17+Canyon!C17+Elmore!C17+Gem!C17+Owyhee!C17+Payette!C17+Valley!C17+Washington!C17</f>
        <v>33771</v>
      </c>
      <c r="D17" s="16">
        <f>Ada!D17+Adams!D17+Boise!D17+Canyon!D17+Elmore!D17+Gem!D17+Owyhee!D17+Payette!D17+Valley!D17+Washington!D17</f>
        <v>34873</v>
      </c>
      <c r="E17" s="16">
        <f>Ada!E17+Adams!E17+Boise!E17+Canyon!E17+Elmore!E17+Gem!E17+Owyhee!E17+Payette!E17+Valley!E17+Washington!E17</f>
        <v>35986</v>
      </c>
      <c r="F17" s="16">
        <f>Ada!F17+Adams!F17+Boise!F17+Canyon!F17+Elmore!F17+Gem!F17+Owyhee!F17+Payette!F17+Valley!F17+Washington!F17</f>
        <v>37081</v>
      </c>
      <c r="G17" s="16">
        <f>Ada!G17+Adams!G17+Boise!G17+Canyon!G17+Elmore!G17+Gem!G17+Owyhee!G17+Payette!G17+Valley!G17+Washington!G17</f>
        <v>38144</v>
      </c>
      <c r="H17" s="16">
        <f>Ada!H17+Adams!H17+Boise!H17+Canyon!H17+Elmore!H17+Gem!H17+Owyhee!H17+Payette!H17+Valley!H17+Washington!H17</f>
        <v>39162</v>
      </c>
      <c r="I17" s="16">
        <f>Ada!I17+Adams!I17+Boise!I17+Canyon!I17+Elmore!I17+Gem!I17+Owyhee!I17+Payette!I17+Valley!I17+Washington!I17</f>
        <v>40130</v>
      </c>
      <c r="J17" s="16">
        <f>Ada!J17+Adams!J17+Boise!J17+Canyon!J17+Elmore!J17+Gem!J17+Owyhee!J17+Payette!J17+Valley!J17+Washington!J17</f>
        <v>41043</v>
      </c>
      <c r="K17" s="16">
        <f>Ada!K17+Adams!K17+Boise!K17+Canyon!K17+Elmore!K17+Gem!K17+Owyhee!K17+Payette!K17+Valley!K17+Washington!K17</f>
        <v>41901</v>
      </c>
      <c r="L17" s="16">
        <f>Ada!L17+Adams!L17+Boise!L17+Canyon!L17+Elmore!L17+Gem!L17+Owyhee!L17+Payette!L17+Valley!L17+Washington!L17</f>
        <v>42720</v>
      </c>
      <c r="M17" s="17"/>
      <c r="N17" s="18">
        <f t="shared" si="0"/>
        <v>10005</v>
      </c>
      <c r="O17" s="19">
        <f t="shared" si="1"/>
        <v>0.3058230169646951</v>
      </c>
      <c r="P17" s="19">
        <f t="shared" si="2"/>
        <v>2.7042538899108681E-2</v>
      </c>
    </row>
    <row r="18" spans="1:16" ht="15" customHeight="1" x14ac:dyDescent="0.2">
      <c r="A18" s="10" t="s">
        <v>20</v>
      </c>
      <c r="B18" s="12">
        <f>Ada!B18+Adams!B18+Boise!B18+Canyon!B18+Elmore!B18+Gem!B18+Owyhee!B18+Payette!B18+Valley!B18+Washington!B18</f>
        <v>18903</v>
      </c>
      <c r="C18" s="12">
        <f>Ada!C18+Adams!C18+Boise!C18+Canyon!C18+Elmore!C18+Gem!C18+Owyhee!C18+Payette!C18+Valley!C18+Washington!C18</f>
        <v>20422</v>
      </c>
      <c r="D18" s="12">
        <f>Ada!D18+Adams!D18+Boise!D18+Canyon!D18+Elmore!D18+Gem!D18+Owyhee!D18+Payette!D18+Valley!D18+Washington!D18</f>
        <v>21783</v>
      </c>
      <c r="E18" s="12">
        <f>Ada!E18+Adams!E18+Boise!E18+Canyon!E18+Elmore!E18+Gem!E18+Owyhee!E18+Payette!E18+Valley!E18+Washington!E18</f>
        <v>23029</v>
      </c>
      <c r="F18" s="12">
        <f>Ada!F18+Adams!F18+Boise!F18+Canyon!F18+Elmore!F18+Gem!F18+Owyhee!F18+Payette!F18+Valley!F18+Washington!F18</f>
        <v>24190</v>
      </c>
      <c r="G18" s="12">
        <f>Ada!G18+Adams!G18+Boise!G18+Canyon!G18+Elmore!G18+Gem!G18+Owyhee!G18+Payette!G18+Valley!G18+Washington!G18</f>
        <v>25286</v>
      </c>
      <c r="H18" s="12">
        <f>Ada!H18+Adams!H18+Boise!H18+Canyon!H18+Elmore!H18+Gem!H18+Owyhee!H18+Payette!H18+Valley!H18+Washington!H18</f>
        <v>26324</v>
      </c>
      <c r="I18" s="12">
        <f>Ada!I18+Adams!I18+Boise!I18+Canyon!I18+Elmore!I18+Gem!I18+Owyhee!I18+Payette!I18+Valley!I18+Washington!I18</f>
        <v>27306</v>
      </c>
      <c r="J18" s="12">
        <f>Ada!J18+Adams!J18+Boise!J18+Canyon!J18+Elmore!J18+Gem!J18+Owyhee!J18+Payette!J18+Valley!J18+Washington!J18</f>
        <v>28241</v>
      </c>
      <c r="K18" s="12">
        <f>Ada!K18+Adams!K18+Boise!K18+Canyon!K18+Elmore!K18+Gem!K18+Owyhee!K18+Payette!K18+Valley!K18+Washington!K18</f>
        <v>29130</v>
      </c>
      <c r="L18" s="12">
        <f>Ada!L18+Adams!L18+Boise!L18+Canyon!L18+Elmore!L18+Gem!L18+Owyhee!L18+Payette!L18+Valley!L18+Washington!L18</f>
        <v>29970</v>
      </c>
      <c r="M18" s="13"/>
      <c r="N18" s="14">
        <f t="shared" si="0"/>
        <v>11067</v>
      </c>
      <c r="O18" s="15">
        <f t="shared" si="1"/>
        <v>0.58546262498016188</v>
      </c>
      <c r="P18" s="15">
        <f t="shared" si="2"/>
        <v>4.7166164003016098E-2</v>
      </c>
    </row>
    <row r="19" spans="1:16" ht="15" customHeight="1" x14ac:dyDescent="0.2">
      <c r="A19" s="11" t="s">
        <v>21</v>
      </c>
      <c r="B19" s="16">
        <f>Ada!B19+Adams!B19+Boise!B19+Canyon!B19+Elmore!B19+Gem!B19+Owyhee!B19+Payette!B19+Valley!B19+Washington!B19</f>
        <v>14395</v>
      </c>
      <c r="C19" s="16">
        <f>Ada!C19+Adams!C19+Boise!C19+Canyon!C19+Elmore!C19+Gem!C19+Owyhee!C19+Payette!C19+Valley!C19+Washington!C19</f>
        <v>15495</v>
      </c>
      <c r="D19" s="16">
        <f>Ada!D19+Adams!D19+Boise!D19+Canyon!D19+Elmore!D19+Gem!D19+Owyhee!D19+Payette!D19+Valley!D19+Washington!D19</f>
        <v>16728</v>
      </c>
      <c r="E19" s="16">
        <f>Ada!E19+Adams!E19+Boise!E19+Canyon!E19+Elmore!E19+Gem!E19+Owyhee!E19+Payette!E19+Valley!E19+Washington!E19</f>
        <v>18040</v>
      </c>
      <c r="F19" s="16">
        <f>Ada!F19+Adams!F19+Boise!F19+Canyon!F19+Elmore!F19+Gem!F19+Owyhee!F19+Payette!F19+Valley!F19+Washington!F19</f>
        <v>19401</v>
      </c>
      <c r="G19" s="16">
        <f>Ada!G19+Adams!G19+Boise!G19+Canyon!G19+Elmore!G19+Gem!G19+Owyhee!G19+Payette!G19+Valley!G19+Washington!G19</f>
        <v>20788</v>
      </c>
      <c r="H19" s="16">
        <f>Ada!H19+Adams!H19+Boise!H19+Canyon!H19+Elmore!H19+Gem!H19+Owyhee!H19+Payette!H19+Valley!H19+Washington!H19</f>
        <v>22183</v>
      </c>
      <c r="I19" s="16">
        <f>Ada!I19+Adams!I19+Boise!I19+Canyon!I19+Elmore!I19+Gem!I19+Owyhee!I19+Payette!I19+Valley!I19+Washington!I19</f>
        <v>23575</v>
      </c>
      <c r="J19" s="16">
        <f>Ada!J19+Adams!J19+Boise!J19+Canyon!J19+Elmore!J19+Gem!J19+Owyhee!J19+Payette!J19+Valley!J19+Washington!J19</f>
        <v>24953</v>
      </c>
      <c r="K19" s="16">
        <f>Ada!K19+Adams!K19+Boise!K19+Canyon!K19+Elmore!K19+Gem!K19+Owyhee!K19+Payette!K19+Valley!K19+Washington!K19</f>
        <v>26311</v>
      </c>
      <c r="L19" s="16">
        <f>Ada!L19+Adams!L19+Boise!L19+Canyon!L19+Elmore!L19+Gem!L19+Owyhee!L19+Payette!L19+Valley!L19+Washington!L19</f>
        <v>27643</v>
      </c>
      <c r="M19" s="17"/>
      <c r="N19" s="18">
        <f t="shared" si="0"/>
        <v>13248</v>
      </c>
      <c r="O19" s="19">
        <f t="shared" si="1"/>
        <v>0.92031955540118093</v>
      </c>
      <c r="P19" s="19">
        <f t="shared" si="2"/>
        <v>6.7424951633211938E-2</v>
      </c>
    </row>
    <row r="20" spans="1:16" ht="15" customHeight="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16" ht="15" customHeight="1" x14ac:dyDescent="0.2">
      <c r="A21" s="22" t="s">
        <v>22</v>
      </c>
      <c r="B21" s="23">
        <f>Ada!B21+Adams!B21+Boise!B21+Canyon!B21+Elmore!B21+Gem!B21+Owyhee!B21+Payette!B21+Valley!B21+Washington!B21</f>
        <v>930160</v>
      </c>
      <c r="C21" s="23">
        <f>Ada!C21+Adams!C21+Boise!C21+Canyon!C21+Elmore!C21+Gem!C21+Owyhee!C21+Payette!C21+Valley!C21+Washington!C21</f>
        <v>947084</v>
      </c>
      <c r="D21" s="23">
        <f>Ada!D21+Adams!D21+Boise!D21+Canyon!D21+Elmore!D21+Gem!D21+Owyhee!D21+Payette!D21+Valley!D21+Washington!D21</f>
        <v>963804</v>
      </c>
      <c r="E21" s="23">
        <f>Ada!E21+Adams!E21+Boise!E21+Canyon!E21+Elmore!E21+Gem!E21+Owyhee!E21+Payette!E21+Valley!E21+Washington!E21</f>
        <v>980289</v>
      </c>
      <c r="F21" s="23">
        <f>Ada!F21+Adams!F21+Boise!F21+Canyon!F21+Elmore!F21+Gem!F21+Owyhee!F21+Payette!F21+Valley!F21+Washington!F21</f>
        <v>996545</v>
      </c>
      <c r="G21" s="23">
        <f>Ada!G21+Adams!G21+Boise!G21+Canyon!G21+Elmore!G21+Gem!G21+Owyhee!G21+Payette!G21+Valley!G21+Washington!G21</f>
        <v>1012586</v>
      </c>
      <c r="H21" s="23">
        <f>Ada!H21+Adams!H21+Boise!H21+Canyon!H21+Elmore!H21+Gem!H21+Owyhee!H21+Payette!H21+Valley!H21+Washington!H21</f>
        <v>1028380</v>
      </c>
      <c r="I21" s="23">
        <f>Ada!I21+Adams!I21+Boise!I21+Canyon!I21+Elmore!I21+Gem!I21+Owyhee!I21+Payette!I21+Valley!I21+Washington!I21</f>
        <v>1043938</v>
      </c>
      <c r="J21" s="23">
        <f>Ada!J21+Adams!J21+Boise!J21+Canyon!J21+Elmore!J21+Gem!J21+Owyhee!J21+Payette!J21+Valley!J21+Washington!J21</f>
        <v>1059248</v>
      </c>
      <c r="K21" s="23">
        <f>Ada!K21+Adams!K21+Boise!K21+Canyon!K21+Elmore!K21+Gem!K21+Owyhee!K21+Payette!K21+Valley!K21+Washington!K21</f>
        <v>1074314</v>
      </c>
      <c r="L21" s="23">
        <f>Ada!L21+Adams!L21+Boise!L21+Canyon!L21+Elmore!L21+Gem!L21+Owyhee!L21+Payette!L21+Valley!L21+Washington!L21</f>
        <v>1089152</v>
      </c>
      <c r="M21" s="24"/>
      <c r="N21" s="25">
        <f t="shared" si="0"/>
        <v>158992</v>
      </c>
      <c r="O21" s="26">
        <f t="shared" si="1"/>
        <v>0.17092973251913648</v>
      </c>
      <c r="P21" s="26">
        <f t="shared" si="2"/>
        <v>1.5904966267029197E-2</v>
      </c>
    </row>
    <row r="22" spans="1:16" ht="15" customHeight="1" x14ac:dyDescent="0.2">
      <c r="A22" s="10" t="s">
        <v>23</v>
      </c>
      <c r="B22" s="12">
        <f>Ada!B22+Adams!B22+Boise!B22+Canyon!B22+Elmore!B22+Gem!B22+Owyhee!B22+Payette!B22+Valley!B22+Washington!B22</f>
        <v>169381</v>
      </c>
      <c r="C22" s="12">
        <f>Ada!C22+Adams!C22+Boise!C22+Canyon!C22+Elmore!C22+Gem!C22+Owyhee!C22+Payette!C22+Valley!C22+Washington!C22</f>
        <v>170388</v>
      </c>
      <c r="D22" s="12">
        <f>Ada!D22+Adams!D22+Boise!D22+Canyon!D22+Elmore!D22+Gem!D22+Owyhee!D22+Payette!D22+Valley!D22+Washington!D22</f>
        <v>171467</v>
      </c>
      <c r="E22" s="12">
        <f>Ada!E22+Adams!E22+Boise!E22+Canyon!E22+Elmore!E22+Gem!E22+Owyhee!E22+Payette!E22+Valley!E22+Washington!E22</f>
        <v>172629</v>
      </c>
      <c r="F22" s="12">
        <f>Ada!F22+Adams!F22+Boise!F22+Canyon!F22+Elmore!F22+Gem!F22+Owyhee!F22+Payette!F22+Valley!F22+Washington!F22</f>
        <v>173881</v>
      </c>
      <c r="G22" s="12">
        <f>Ada!G22+Adams!G22+Boise!G22+Canyon!G22+Elmore!G22+Gem!G22+Owyhee!G22+Payette!G22+Valley!G22+Washington!G22</f>
        <v>175223</v>
      </c>
      <c r="H22" s="12">
        <f>Ada!H22+Adams!H22+Boise!H22+Canyon!H22+Elmore!H22+Gem!H22+Owyhee!H22+Payette!H22+Valley!H22+Washington!H22</f>
        <v>176642</v>
      </c>
      <c r="I22" s="12">
        <f>Ada!I22+Adams!I22+Boise!I22+Canyon!I22+Elmore!I22+Gem!I22+Owyhee!I22+Payette!I22+Valley!I22+Washington!I22</f>
        <v>178129</v>
      </c>
      <c r="J22" s="12">
        <f>Ada!J22+Adams!J22+Boise!J22+Canyon!J22+Elmore!J22+Gem!J22+Owyhee!J22+Payette!J22+Valley!J22+Washington!J22</f>
        <v>179680</v>
      </c>
      <c r="K22" s="12">
        <f>Ada!K22+Adams!K22+Boise!K22+Canyon!K22+Elmore!K22+Gem!K22+Owyhee!K22+Payette!K22+Valley!K22+Washington!K22</f>
        <v>181274</v>
      </c>
      <c r="L22" s="12">
        <f>Ada!L22+Adams!L22+Boise!L22+Canyon!L22+Elmore!L22+Gem!L22+Owyhee!L22+Payette!L22+Valley!L22+Washington!L22</f>
        <v>182901</v>
      </c>
      <c r="M22" s="13"/>
      <c r="N22" s="14">
        <f t="shared" si="0"/>
        <v>13520</v>
      </c>
      <c r="O22" s="15">
        <f t="shared" si="1"/>
        <v>7.9820050655032143E-2</v>
      </c>
      <c r="P22" s="15">
        <f t="shared" si="2"/>
        <v>7.7090032801898634E-3</v>
      </c>
    </row>
    <row r="23" spans="1:16" ht="15" customHeight="1" x14ac:dyDescent="0.2">
      <c r="A23" s="11" t="s">
        <v>24</v>
      </c>
      <c r="B23" s="16">
        <f>Ada!B23+Adams!B23+Boise!B23+Canyon!B23+Elmore!B23+Gem!B23+Owyhee!B23+Payette!B23+Valley!B23+Washington!B23</f>
        <v>599356</v>
      </c>
      <c r="C23" s="16">
        <f>Ada!C23+Adams!C23+Boise!C23+Canyon!C23+Elmore!C23+Gem!C23+Owyhee!C23+Payette!C23+Valley!C23+Washington!C23</f>
        <v>609024</v>
      </c>
      <c r="D23" s="16">
        <f>Ada!D23+Adams!D23+Boise!D23+Canyon!D23+Elmore!D23+Gem!D23+Owyhee!D23+Payette!D23+Valley!D23+Washington!D23</f>
        <v>618673</v>
      </c>
      <c r="E23" s="16">
        <f>Ada!E23+Adams!E23+Boise!E23+Canyon!E23+Elmore!E23+Gem!E23+Owyhee!E23+Payette!E23+Valley!E23+Washington!E23</f>
        <v>628250</v>
      </c>
      <c r="F23" s="16">
        <f>Ada!F23+Adams!F23+Boise!F23+Canyon!F23+Elmore!F23+Gem!F23+Owyhee!F23+Payette!F23+Valley!F23+Washington!F23</f>
        <v>637734</v>
      </c>
      <c r="G23" s="16">
        <f>Ada!G23+Adams!G23+Boise!G23+Canyon!G23+Elmore!G23+Gem!G23+Owyhee!G23+Payette!G23+Valley!G23+Washington!G23</f>
        <v>647109</v>
      </c>
      <c r="H23" s="16">
        <f>Ada!H23+Adams!H23+Boise!H23+Canyon!H23+Elmore!H23+Gem!H23+Owyhee!H23+Payette!H23+Valley!H23+Washington!H23</f>
        <v>656342</v>
      </c>
      <c r="I23" s="16">
        <f>Ada!I23+Adams!I23+Boise!I23+Canyon!I23+Elmore!I23+Gem!I23+Owyhee!I23+Payette!I23+Valley!I23+Washington!I23</f>
        <v>665442</v>
      </c>
      <c r="J23" s="16">
        <f>Ada!J23+Adams!J23+Boise!J23+Canyon!J23+Elmore!J23+Gem!J23+Owyhee!J23+Payette!J23+Valley!J23+Washington!J23</f>
        <v>674378</v>
      </c>
      <c r="K23" s="16">
        <f>Ada!K23+Adams!K23+Boise!K23+Canyon!K23+Elmore!K23+Gem!K23+Owyhee!K23+Payette!K23+Valley!K23+Washington!K23</f>
        <v>683162</v>
      </c>
      <c r="L23" s="16">
        <f>Ada!L23+Adams!L23+Boise!L23+Canyon!L23+Elmore!L23+Gem!L23+Owyhee!L23+Payette!L23+Valley!L23+Washington!L23</f>
        <v>691799</v>
      </c>
      <c r="M23" s="17"/>
      <c r="N23" s="18">
        <f t="shared" si="0"/>
        <v>92443</v>
      </c>
      <c r="O23" s="19">
        <f t="shared" si="1"/>
        <v>0.15423721461034845</v>
      </c>
      <c r="P23" s="19">
        <f t="shared" si="2"/>
        <v>1.4447338946968591E-2</v>
      </c>
    </row>
    <row r="24" spans="1:16" ht="15" customHeight="1" x14ac:dyDescent="0.2">
      <c r="A24" s="10" t="s">
        <v>25</v>
      </c>
      <c r="B24" s="12">
        <f>Ada!B24+Adams!B24+Boise!B24+Canyon!B24+Elmore!B24+Gem!B24+Owyhee!B24+Payette!B24+Valley!B24+Washington!B24</f>
        <v>161423</v>
      </c>
      <c r="C24" s="12">
        <f>Ada!C24+Adams!C24+Boise!C24+Canyon!C24+Elmore!C24+Gem!C24+Owyhee!C24+Payette!C24+Valley!C24+Washington!C24</f>
        <v>167672</v>
      </c>
      <c r="D24" s="12">
        <f>Ada!D24+Adams!D24+Boise!D24+Canyon!D24+Elmore!D24+Gem!D24+Owyhee!D24+Payette!D24+Valley!D24+Washington!D24</f>
        <v>173664</v>
      </c>
      <c r="E24" s="12">
        <f>Ada!E24+Adams!E24+Boise!E24+Canyon!E24+Elmore!E24+Gem!E24+Owyhee!E24+Payette!E24+Valley!E24+Washington!E24</f>
        <v>179410</v>
      </c>
      <c r="F24" s="12">
        <f>Ada!F24+Adams!F24+Boise!F24+Canyon!F24+Elmore!F24+Gem!F24+Owyhee!F24+Payette!F24+Valley!F24+Washington!F24</f>
        <v>184930</v>
      </c>
      <c r="G24" s="12">
        <f>Ada!G24+Adams!G24+Boise!G24+Canyon!G24+Elmore!G24+Gem!G24+Owyhee!G24+Payette!G24+Valley!G24+Washington!G24</f>
        <v>190254</v>
      </c>
      <c r="H24" s="12">
        <f>Ada!H24+Adams!H24+Boise!H24+Canyon!H24+Elmore!H24+Gem!H24+Owyhee!H24+Payette!H24+Valley!H24+Washington!H24</f>
        <v>195396</v>
      </c>
      <c r="I24" s="12">
        <f>Ada!I24+Adams!I24+Boise!I24+Canyon!I24+Elmore!I24+Gem!I24+Owyhee!I24+Payette!I24+Valley!I24+Washington!I24</f>
        <v>200367</v>
      </c>
      <c r="J24" s="12">
        <f>Ada!J24+Adams!J24+Boise!J24+Canyon!J24+Elmore!J24+Gem!J24+Owyhee!J24+Payette!J24+Valley!J24+Washington!J24</f>
        <v>205190</v>
      </c>
      <c r="K24" s="12">
        <f>Ada!K24+Adams!K24+Boise!K24+Canyon!K24+Elmore!K24+Gem!K24+Owyhee!K24+Payette!K24+Valley!K24+Washington!K24</f>
        <v>209878</v>
      </c>
      <c r="L24" s="12">
        <f>Ada!L24+Adams!L24+Boise!L24+Canyon!L24+Elmore!L24+Gem!L24+Owyhee!L24+Payette!L24+Valley!L24+Washington!L24</f>
        <v>214452</v>
      </c>
      <c r="M24" s="13"/>
      <c r="N24" s="14">
        <f t="shared" si="0"/>
        <v>53029</v>
      </c>
      <c r="O24" s="15">
        <f t="shared" si="1"/>
        <v>0.32850956802933906</v>
      </c>
      <c r="P24" s="15">
        <f t="shared" si="2"/>
        <v>2.8813060010558944E-2</v>
      </c>
    </row>
    <row r="25" spans="1:16" ht="15" customHeight="1" x14ac:dyDescent="0.2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16" ht="15" customHeight="1" x14ac:dyDescent="0.2">
      <c r="A26" s="11" t="s">
        <v>26</v>
      </c>
      <c r="B26" s="16">
        <f>Ada!B26+Adams!B26+Boise!B26+Canyon!B26+Elmore!B26+Gem!B26+Owyhee!B26+Payette!B26+Valley!B26+Washington!B26</f>
        <v>468981</v>
      </c>
      <c r="C26" s="16">
        <f>Ada!C26+Adams!C26+Boise!C26+Canyon!C26+Elmore!C26+Gem!C26+Owyhee!C26+Payette!C26+Valley!C26+Washington!C26</f>
        <v>477797</v>
      </c>
      <c r="D26" s="16">
        <f>Ada!D26+Adams!D26+Boise!D26+Canyon!D26+Elmore!D26+Gem!D26+Owyhee!D26+Payette!D26+Valley!D26+Washington!D26</f>
        <v>486519</v>
      </c>
      <c r="E26" s="16">
        <f>Ada!E26+Adams!E26+Boise!E26+Canyon!E26+Elmore!E26+Gem!E26+Owyhee!E26+Payette!E26+Valley!E26+Washington!E26</f>
        <v>495120</v>
      </c>
      <c r="F26" s="16">
        <f>Ada!F26+Adams!F26+Boise!F26+Canyon!F26+Elmore!F26+Gem!F26+Owyhee!F26+Payette!F26+Valley!F26+Washington!F26</f>
        <v>503615</v>
      </c>
      <c r="G26" s="16">
        <f>Ada!G26+Adams!G26+Boise!G26+Canyon!G26+Elmore!G26+Gem!G26+Owyhee!G26+Payette!G26+Valley!G26+Washington!G26</f>
        <v>511999</v>
      </c>
      <c r="H26" s="16">
        <f>Ada!H26+Adams!H26+Boise!H26+Canyon!H26+Elmore!H26+Gem!H26+Owyhee!H26+Payette!H26+Valley!H26+Washington!H26</f>
        <v>520267</v>
      </c>
      <c r="I26" s="16">
        <f>Ada!I26+Adams!I26+Boise!I26+Canyon!I26+Elmore!I26+Gem!I26+Owyhee!I26+Payette!I26+Valley!I26+Washington!I26</f>
        <v>528418</v>
      </c>
      <c r="J26" s="16">
        <f>Ada!J26+Adams!J26+Boise!J26+Canyon!J26+Elmore!J26+Gem!J26+Owyhee!J26+Payette!J26+Valley!J26+Washington!J26</f>
        <v>536446</v>
      </c>
      <c r="K26" s="16">
        <f>Ada!K26+Adams!K26+Boise!K26+Canyon!K26+Elmore!K26+Gem!K26+Owyhee!K26+Payette!K26+Valley!K26+Washington!K26</f>
        <v>544350</v>
      </c>
      <c r="L26" s="16">
        <f>Ada!L26+Adams!L26+Boise!L26+Canyon!L26+Elmore!L26+Gem!L26+Owyhee!L26+Payette!L26+Valley!L26+Washington!L26</f>
        <v>552143</v>
      </c>
      <c r="M26" s="17"/>
      <c r="N26" s="18">
        <f t="shared" si="0"/>
        <v>83162</v>
      </c>
      <c r="O26" s="19">
        <f t="shared" si="1"/>
        <v>0.17732488096532695</v>
      </c>
      <c r="P26" s="19">
        <f t="shared" si="2"/>
        <v>1.6458453844768517E-2</v>
      </c>
    </row>
    <row r="27" spans="1:16" ht="15" customHeight="1" x14ac:dyDescent="0.2">
      <c r="A27" s="10" t="s">
        <v>27</v>
      </c>
      <c r="B27" s="12">
        <f>Ada!B27+Adams!B27+Boise!B27+Canyon!B27+Elmore!B27+Gem!B27+Owyhee!B27+Payette!B27+Valley!B27+Washington!B27</f>
        <v>461179</v>
      </c>
      <c r="C27" s="12">
        <f>Ada!C27+Adams!C27+Boise!C27+Canyon!C27+Elmore!C27+Gem!C27+Owyhee!C27+Payette!C27+Valley!C27+Washington!C27</f>
        <v>469287</v>
      </c>
      <c r="D27" s="12">
        <f>Ada!D27+Adams!D27+Boise!D27+Canyon!D27+Elmore!D27+Gem!D27+Owyhee!D27+Payette!D27+Valley!D27+Washington!D27</f>
        <v>477285</v>
      </c>
      <c r="E27" s="12">
        <f>Ada!E27+Adams!E27+Boise!E27+Canyon!E27+Elmore!E27+Gem!E27+Owyhee!E27+Payette!E27+Valley!E27+Washington!E27</f>
        <v>485169</v>
      </c>
      <c r="F27" s="12">
        <f>Ada!F27+Adams!F27+Boise!F27+Canyon!F27+Elmore!F27+Gem!F27+Owyhee!F27+Payette!F27+Valley!F27+Washington!F27</f>
        <v>492930</v>
      </c>
      <c r="G27" s="12">
        <f>Ada!G27+Adams!G27+Boise!G27+Canyon!G27+Elmore!G27+Gem!G27+Owyhee!G27+Payette!G27+Valley!G27+Washington!G27</f>
        <v>500587</v>
      </c>
      <c r="H27" s="12">
        <f>Ada!H27+Adams!H27+Boise!H27+Canyon!H27+Elmore!H27+Gem!H27+Owyhee!H27+Payette!H27+Valley!H27+Washington!H27</f>
        <v>508113</v>
      </c>
      <c r="I27" s="12">
        <f>Ada!I27+Adams!I27+Boise!I27+Canyon!I27+Elmore!I27+Gem!I27+Owyhee!I27+Payette!I27+Valley!I27+Washington!I27</f>
        <v>515520</v>
      </c>
      <c r="J27" s="12">
        <f>Ada!J27+Adams!J27+Boise!J27+Canyon!J27+Elmore!J27+Gem!J27+Owyhee!J27+Payette!J27+Valley!J27+Washington!J27</f>
        <v>522802</v>
      </c>
      <c r="K27" s="12">
        <f>Ada!K27+Adams!K27+Boise!K27+Canyon!K27+Elmore!K27+Gem!K27+Owyhee!K27+Payette!K27+Valley!K27+Washington!K27</f>
        <v>529964</v>
      </c>
      <c r="L27" s="12">
        <f>Ada!L27+Adams!L27+Boise!L27+Canyon!L27+Elmore!L27+Gem!L27+Owyhee!L27+Payette!L27+Valley!L27+Washington!L27</f>
        <v>537009</v>
      </c>
      <c r="M27" s="13"/>
      <c r="N27" s="14">
        <f t="shared" si="0"/>
        <v>75830</v>
      </c>
      <c r="O27" s="15">
        <f t="shared" si="1"/>
        <v>0.16442639408993037</v>
      </c>
      <c r="P27" s="15">
        <f t="shared" si="2"/>
        <v>1.5339317941830188E-2</v>
      </c>
    </row>
    <row r="28" spans="1:16" ht="15" customHeight="1" x14ac:dyDescent="0.2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16" ht="15" customHeight="1" x14ac:dyDescent="0.2">
      <c r="A29" s="11" t="s">
        <v>28</v>
      </c>
      <c r="B29" s="16">
        <f>Ada!B29+Adams!B29+Boise!B29+Canyon!B29+Elmore!B29+Gem!B29+Owyhee!B29+Payette!B29+Valley!B29+Washington!B29</f>
        <v>475374</v>
      </c>
      <c r="C29" s="16">
        <f>Ada!C29+Adams!C29+Boise!C29+Canyon!C29+Elmore!C29+Gem!C29+Owyhee!C29+Payette!C29+Valley!C29+Washington!C29</f>
        <v>484366</v>
      </c>
      <c r="D29" s="16">
        <f>Ada!D29+Adams!D29+Boise!D29+Canyon!D29+Elmore!D29+Gem!D29+Owyhee!D29+Payette!D29+Valley!D29+Washington!D29</f>
        <v>493250</v>
      </c>
      <c r="E29" s="16">
        <f>Ada!E29+Adams!E29+Boise!E29+Canyon!E29+Elmore!E29+Gem!E29+Owyhee!E29+Payette!E29+Valley!E29+Washington!E29</f>
        <v>502000</v>
      </c>
      <c r="F29" s="16">
        <f>Ada!F29+Adams!F29+Boise!F29+Canyon!F29+Elmore!F29+Gem!F29+Owyhee!F29+Payette!F29+Valley!F29+Washington!F29</f>
        <v>510640</v>
      </c>
      <c r="G29" s="16">
        <f>Ada!G29+Adams!G29+Boise!G29+Canyon!G29+Elmore!G29+Gem!G29+Owyhee!G29+Payette!G29+Valley!G29+Washington!G29</f>
        <v>519145</v>
      </c>
      <c r="H29" s="16">
        <f>Ada!H29+Adams!H29+Boise!H29+Canyon!H29+Elmore!H29+Gem!H29+Owyhee!H29+Payette!H29+Valley!H29+Washington!H29</f>
        <v>527503</v>
      </c>
      <c r="I29" s="16">
        <f>Ada!I29+Adams!I29+Boise!I29+Canyon!I29+Elmore!I29+Gem!I29+Owyhee!I29+Payette!I29+Valley!I29+Washington!I29</f>
        <v>535741</v>
      </c>
      <c r="J29" s="16">
        <f>Ada!J29+Adams!J29+Boise!J29+Canyon!J29+Elmore!J29+Gem!J29+Owyhee!J29+Payette!J29+Valley!J29+Washington!J29</f>
        <v>543846</v>
      </c>
      <c r="K29" s="16">
        <f>Ada!K29+Adams!K29+Boise!K29+Canyon!K29+Elmore!K29+Gem!K29+Owyhee!K29+Payette!K29+Valley!K29+Washington!K29</f>
        <v>551799</v>
      </c>
      <c r="L29" s="16">
        <f>Ada!L29+Adams!L29+Boise!L29+Canyon!L29+Elmore!L29+Gem!L29+Owyhee!L29+Payette!L29+Valley!L29+Washington!L29</f>
        <v>559635</v>
      </c>
      <c r="M29" s="17"/>
      <c r="N29" s="18">
        <f t="shared" si="0"/>
        <v>84261</v>
      </c>
      <c r="O29" s="19">
        <f t="shared" si="1"/>
        <v>0.17725201630716025</v>
      </c>
      <c r="P29" s="19">
        <f t="shared" si="2"/>
        <v>1.6452162806349646E-2</v>
      </c>
    </row>
    <row r="30" spans="1:16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05B4-F80E-43AB-8E34-5D184CF4475D}">
  <dimension ref="A1:P29"/>
  <sheetViews>
    <sheetView workbookViewId="0">
      <selection activeCell="K35" sqref="K35"/>
    </sheetView>
  </sheetViews>
  <sheetFormatPr defaultRowHeight="15" x14ac:dyDescent="0.25"/>
  <cols>
    <col min="1" max="1" width="20.7109375" style="8" customWidth="1"/>
    <col min="2" max="12" width="10.7109375" style="8" customWidth="1"/>
    <col min="13" max="13" width="5.7109375" style="8" customWidth="1"/>
    <col min="14" max="16" width="15.7109375" style="8" customWidth="1"/>
  </cols>
  <sheetData>
    <row r="1" spans="1:16" ht="15.75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x14ac:dyDescent="0.25">
      <c r="A2" s="10" t="s">
        <v>4</v>
      </c>
      <c r="B2" s="12">
        <v>464</v>
      </c>
      <c r="C2" s="12">
        <v>471</v>
      </c>
      <c r="D2" s="12">
        <v>478</v>
      </c>
      <c r="E2" s="12">
        <v>486</v>
      </c>
      <c r="F2" s="12">
        <v>493</v>
      </c>
      <c r="G2" s="12">
        <v>501</v>
      </c>
      <c r="H2" s="12">
        <v>509</v>
      </c>
      <c r="I2" s="12">
        <v>517</v>
      </c>
      <c r="J2" s="12">
        <v>525</v>
      </c>
      <c r="K2" s="12">
        <v>533</v>
      </c>
      <c r="L2" s="12">
        <v>541</v>
      </c>
      <c r="M2" s="13"/>
      <c r="N2" s="14">
        <v>77</v>
      </c>
      <c r="O2" s="15">
        <v>0.16594827586206898</v>
      </c>
      <c r="P2" s="15">
        <v>1.547194275599173E-2</v>
      </c>
    </row>
    <row r="3" spans="1:16" x14ac:dyDescent="0.25">
      <c r="A3" s="11" t="s">
        <v>5</v>
      </c>
      <c r="B3" s="16">
        <v>629</v>
      </c>
      <c r="C3" s="16">
        <v>621</v>
      </c>
      <c r="D3" s="16">
        <v>616</v>
      </c>
      <c r="E3" s="16">
        <v>614</v>
      </c>
      <c r="F3" s="16">
        <v>613</v>
      </c>
      <c r="G3" s="16">
        <v>614</v>
      </c>
      <c r="H3" s="16">
        <v>616</v>
      </c>
      <c r="I3" s="16">
        <v>619</v>
      </c>
      <c r="J3" s="16">
        <v>624</v>
      </c>
      <c r="K3" s="16">
        <v>629</v>
      </c>
      <c r="L3" s="16">
        <v>634</v>
      </c>
      <c r="M3" s="17"/>
      <c r="N3" s="18">
        <v>5</v>
      </c>
      <c r="O3" s="19">
        <v>7.9491255961844191E-3</v>
      </c>
      <c r="P3" s="19">
        <v>7.9208330610880395E-4</v>
      </c>
    </row>
    <row r="4" spans="1:16" x14ac:dyDescent="0.25">
      <c r="A4" s="10" t="s">
        <v>6</v>
      </c>
      <c r="B4" s="12">
        <v>716</v>
      </c>
      <c r="C4" s="12">
        <v>724</v>
      </c>
      <c r="D4" s="12">
        <v>729</v>
      </c>
      <c r="E4" s="12">
        <v>732</v>
      </c>
      <c r="F4" s="12">
        <v>734</v>
      </c>
      <c r="G4" s="12">
        <v>736</v>
      </c>
      <c r="H4" s="12">
        <v>738</v>
      </c>
      <c r="I4" s="12">
        <v>739</v>
      </c>
      <c r="J4" s="12">
        <v>740</v>
      </c>
      <c r="K4" s="12">
        <v>743</v>
      </c>
      <c r="L4" s="12">
        <v>746</v>
      </c>
      <c r="M4" s="13"/>
      <c r="N4" s="14">
        <v>30</v>
      </c>
      <c r="O4" s="15">
        <v>4.189944134078212E-2</v>
      </c>
      <c r="P4" s="15">
        <v>4.1129784991604801E-3</v>
      </c>
    </row>
    <row r="5" spans="1:16" x14ac:dyDescent="0.25">
      <c r="A5" s="11" t="s">
        <v>7</v>
      </c>
      <c r="B5" s="16">
        <v>682</v>
      </c>
      <c r="C5" s="16">
        <v>694</v>
      </c>
      <c r="D5" s="16">
        <v>705</v>
      </c>
      <c r="E5" s="16">
        <v>714</v>
      </c>
      <c r="F5" s="16">
        <v>722</v>
      </c>
      <c r="G5" s="16">
        <v>729</v>
      </c>
      <c r="H5" s="16">
        <v>735</v>
      </c>
      <c r="I5" s="16">
        <v>741</v>
      </c>
      <c r="J5" s="16">
        <v>745</v>
      </c>
      <c r="K5" s="16">
        <v>749</v>
      </c>
      <c r="L5" s="16">
        <v>752</v>
      </c>
      <c r="M5" s="17"/>
      <c r="N5" s="18">
        <v>70</v>
      </c>
      <c r="O5" s="19">
        <v>0.10263929618768329</v>
      </c>
      <c r="P5" s="19">
        <v>9.8185554150844734E-3</v>
      </c>
    </row>
    <row r="6" spans="1:16" x14ac:dyDescent="0.25">
      <c r="A6" s="10" t="s">
        <v>8</v>
      </c>
      <c r="B6" s="12">
        <v>443</v>
      </c>
      <c r="C6" s="12">
        <v>475</v>
      </c>
      <c r="D6" s="12">
        <v>503</v>
      </c>
      <c r="E6" s="12">
        <v>527</v>
      </c>
      <c r="F6" s="12">
        <v>548</v>
      </c>
      <c r="G6" s="12">
        <v>567</v>
      </c>
      <c r="H6" s="12">
        <v>583</v>
      </c>
      <c r="I6" s="12">
        <v>597</v>
      </c>
      <c r="J6" s="12">
        <v>609</v>
      </c>
      <c r="K6" s="12">
        <v>619</v>
      </c>
      <c r="L6" s="12">
        <v>629</v>
      </c>
      <c r="M6" s="13"/>
      <c r="N6" s="14">
        <v>186</v>
      </c>
      <c r="O6" s="15">
        <v>0.41986455981941312</v>
      </c>
      <c r="P6" s="15">
        <v>3.5677859096785003E-2</v>
      </c>
    </row>
    <row r="7" spans="1:16" x14ac:dyDescent="0.25">
      <c r="A7" s="11" t="s">
        <v>9</v>
      </c>
      <c r="B7" s="16">
        <v>501</v>
      </c>
      <c r="C7" s="16">
        <v>509</v>
      </c>
      <c r="D7" s="16">
        <v>522</v>
      </c>
      <c r="E7" s="16">
        <v>538</v>
      </c>
      <c r="F7" s="16">
        <v>555</v>
      </c>
      <c r="G7" s="16">
        <v>573</v>
      </c>
      <c r="H7" s="16">
        <v>592</v>
      </c>
      <c r="I7" s="16">
        <v>611</v>
      </c>
      <c r="J7" s="16">
        <v>628</v>
      </c>
      <c r="K7" s="16">
        <v>644</v>
      </c>
      <c r="L7" s="16">
        <v>659</v>
      </c>
      <c r="M7" s="17"/>
      <c r="N7" s="18">
        <v>158</v>
      </c>
      <c r="O7" s="19">
        <v>0.31536926147704591</v>
      </c>
      <c r="P7" s="19">
        <v>2.7790901713930616E-2</v>
      </c>
    </row>
    <row r="8" spans="1:16" x14ac:dyDescent="0.25">
      <c r="A8" s="10" t="s">
        <v>10</v>
      </c>
      <c r="B8" s="12">
        <v>643</v>
      </c>
      <c r="C8" s="12">
        <v>646</v>
      </c>
      <c r="D8" s="12">
        <v>650</v>
      </c>
      <c r="E8" s="12">
        <v>656</v>
      </c>
      <c r="F8" s="12">
        <v>664</v>
      </c>
      <c r="G8" s="12">
        <v>674</v>
      </c>
      <c r="H8" s="12">
        <v>685</v>
      </c>
      <c r="I8" s="12">
        <v>697</v>
      </c>
      <c r="J8" s="12">
        <v>711</v>
      </c>
      <c r="K8" s="12">
        <v>725</v>
      </c>
      <c r="L8" s="12">
        <v>740</v>
      </c>
      <c r="M8" s="13"/>
      <c r="N8" s="14">
        <v>97</v>
      </c>
      <c r="O8" s="15">
        <v>0.15085536547433903</v>
      </c>
      <c r="P8" s="15">
        <v>1.4149719053512477E-2</v>
      </c>
    </row>
    <row r="9" spans="1:16" x14ac:dyDescent="0.25">
      <c r="A9" s="11" t="s">
        <v>11</v>
      </c>
      <c r="B9" s="16">
        <v>752</v>
      </c>
      <c r="C9" s="16">
        <v>762</v>
      </c>
      <c r="D9" s="16">
        <v>770</v>
      </c>
      <c r="E9" s="16">
        <v>778</v>
      </c>
      <c r="F9" s="16">
        <v>785</v>
      </c>
      <c r="G9" s="16">
        <v>793</v>
      </c>
      <c r="H9" s="16">
        <v>801</v>
      </c>
      <c r="I9" s="16">
        <v>810</v>
      </c>
      <c r="J9" s="16">
        <v>819</v>
      </c>
      <c r="K9" s="16">
        <v>830</v>
      </c>
      <c r="L9" s="16">
        <v>841</v>
      </c>
      <c r="M9" s="17"/>
      <c r="N9" s="18">
        <v>89</v>
      </c>
      <c r="O9" s="19">
        <v>0.11835106382978723</v>
      </c>
      <c r="P9" s="19">
        <v>1.1248325585514918E-2</v>
      </c>
    </row>
    <row r="10" spans="1:16" x14ac:dyDescent="0.25">
      <c r="A10" s="10" t="s">
        <v>12</v>
      </c>
      <c r="B10" s="12">
        <v>872</v>
      </c>
      <c r="C10" s="12">
        <v>877</v>
      </c>
      <c r="D10" s="12">
        <v>883</v>
      </c>
      <c r="E10" s="12">
        <v>889</v>
      </c>
      <c r="F10" s="12">
        <v>895</v>
      </c>
      <c r="G10" s="12">
        <v>902</v>
      </c>
      <c r="H10" s="12">
        <v>909</v>
      </c>
      <c r="I10" s="12">
        <v>917</v>
      </c>
      <c r="J10" s="12">
        <v>925</v>
      </c>
      <c r="K10" s="12">
        <v>932</v>
      </c>
      <c r="L10" s="12">
        <v>941</v>
      </c>
      <c r="M10" s="13"/>
      <c r="N10" s="14">
        <v>69</v>
      </c>
      <c r="O10" s="15">
        <v>7.9128440366972475E-2</v>
      </c>
      <c r="P10" s="15">
        <v>7.6444422575434601E-3</v>
      </c>
    </row>
    <row r="11" spans="1:16" x14ac:dyDescent="0.25">
      <c r="A11" s="11" t="s">
        <v>13</v>
      </c>
      <c r="B11" s="16">
        <v>872</v>
      </c>
      <c r="C11" s="16">
        <v>894</v>
      </c>
      <c r="D11" s="16">
        <v>912</v>
      </c>
      <c r="E11" s="16">
        <v>927</v>
      </c>
      <c r="F11" s="16">
        <v>940</v>
      </c>
      <c r="G11" s="16">
        <v>952</v>
      </c>
      <c r="H11" s="16">
        <v>963</v>
      </c>
      <c r="I11" s="16">
        <v>973</v>
      </c>
      <c r="J11" s="16">
        <v>983</v>
      </c>
      <c r="K11" s="16">
        <v>992</v>
      </c>
      <c r="L11" s="16">
        <v>1001</v>
      </c>
      <c r="M11" s="17"/>
      <c r="N11" s="18">
        <v>129</v>
      </c>
      <c r="O11" s="19">
        <v>0.14793577981651376</v>
      </c>
      <c r="P11" s="19">
        <v>1.3892146933082605E-2</v>
      </c>
    </row>
    <row r="12" spans="1:16" x14ac:dyDescent="0.25">
      <c r="A12" s="10" t="s">
        <v>14</v>
      </c>
      <c r="B12" s="12">
        <v>832</v>
      </c>
      <c r="C12" s="12">
        <v>857</v>
      </c>
      <c r="D12" s="12">
        <v>882</v>
      </c>
      <c r="E12" s="12">
        <v>905</v>
      </c>
      <c r="F12" s="12">
        <v>927</v>
      </c>
      <c r="G12" s="12">
        <v>947</v>
      </c>
      <c r="H12" s="12">
        <v>965</v>
      </c>
      <c r="I12" s="12">
        <v>981</v>
      </c>
      <c r="J12" s="12">
        <v>997</v>
      </c>
      <c r="K12" s="12">
        <v>1011</v>
      </c>
      <c r="L12" s="12">
        <v>1025</v>
      </c>
      <c r="M12" s="13"/>
      <c r="N12" s="14">
        <v>193</v>
      </c>
      <c r="O12" s="15">
        <v>0.23197115384615385</v>
      </c>
      <c r="P12" s="15">
        <v>2.1080668202935859E-2</v>
      </c>
    </row>
    <row r="13" spans="1:16" x14ac:dyDescent="0.25">
      <c r="A13" s="11" t="s">
        <v>15</v>
      </c>
      <c r="B13" s="16">
        <v>860</v>
      </c>
      <c r="C13" s="16">
        <v>874</v>
      </c>
      <c r="D13" s="16">
        <v>889</v>
      </c>
      <c r="E13" s="16">
        <v>907</v>
      </c>
      <c r="F13" s="16">
        <v>925</v>
      </c>
      <c r="G13" s="16">
        <v>944</v>
      </c>
      <c r="H13" s="16">
        <v>963</v>
      </c>
      <c r="I13" s="16">
        <v>982</v>
      </c>
      <c r="J13" s="16">
        <v>1000</v>
      </c>
      <c r="K13" s="16">
        <v>1017</v>
      </c>
      <c r="L13" s="16">
        <v>1034</v>
      </c>
      <c r="M13" s="17"/>
      <c r="N13" s="18">
        <v>174</v>
      </c>
      <c r="O13" s="19">
        <v>0.20232558139534884</v>
      </c>
      <c r="P13" s="19">
        <v>1.8596568458210339E-2</v>
      </c>
    </row>
    <row r="14" spans="1:16" x14ac:dyDescent="0.25">
      <c r="A14" s="10" t="s">
        <v>16</v>
      </c>
      <c r="B14" s="12">
        <v>992</v>
      </c>
      <c r="C14" s="12">
        <v>1000</v>
      </c>
      <c r="D14" s="12">
        <v>1009</v>
      </c>
      <c r="E14" s="12">
        <v>1019</v>
      </c>
      <c r="F14" s="12">
        <v>1030</v>
      </c>
      <c r="G14" s="12">
        <v>1043</v>
      </c>
      <c r="H14" s="12">
        <v>1057</v>
      </c>
      <c r="I14" s="12">
        <v>1072</v>
      </c>
      <c r="J14" s="12">
        <v>1087</v>
      </c>
      <c r="K14" s="12">
        <v>1103</v>
      </c>
      <c r="L14" s="12">
        <v>1119</v>
      </c>
      <c r="M14" s="13"/>
      <c r="N14" s="14">
        <v>127</v>
      </c>
      <c r="O14" s="15">
        <v>0.12802419354838709</v>
      </c>
      <c r="P14" s="15">
        <v>1.2119614576719284E-2</v>
      </c>
    </row>
    <row r="15" spans="1:16" x14ac:dyDescent="0.25">
      <c r="A15" s="11" t="s">
        <v>17</v>
      </c>
      <c r="B15" s="16">
        <v>1203</v>
      </c>
      <c r="C15" s="16">
        <v>1193</v>
      </c>
      <c r="D15" s="16">
        <v>1186</v>
      </c>
      <c r="E15" s="16">
        <v>1183</v>
      </c>
      <c r="F15" s="16">
        <v>1182</v>
      </c>
      <c r="G15" s="16">
        <v>1184</v>
      </c>
      <c r="H15" s="16">
        <v>1188</v>
      </c>
      <c r="I15" s="16">
        <v>1194</v>
      </c>
      <c r="J15" s="16">
        <v>1202</v>
      </c>
      <c r="K15" s="16">
        <v>1211</v>
      </c>
      <c r="L15" s="16">
        <v>1221</v>
      </c>
      <c r="M15" s="17"/>
      <c r="N15" s="18">
        <v>18</v>
      </c>
      <c r="O15" s="19">
        <v>1.4962593516209476E-2</v>
      </c>
      <c r="P15" s="19">
        <v>1.4862792333911745E-3</v>
      </c>
    </row>
    <row r="16" spans="1:16" x14ac:dyDescent="0.25">
      <c r="A16" s="10" t="s">
        <v>18</v>
      </c>
      <c r="B16" s="12">
        <v>1140</v>
      </c>
      <c r="C16" s="12">
        <v>1149</v>
      </c>
      <c r="D16" s="12">
        <v>1154</v>
      </c>
      <c r="E16" s="12">
        <v>1156</v>
      </c>
      <c r="F16" s="12">
        <v>1157</v>
      </c>
      <c r="G16" s="12">
        <v>1158</v>
      </c>
      <c r="H16" s="12">
        <v>1159</v>
      </c>
      <c r="I16" s="12">
        <v>1161</v>
      </c>
      <c r="J16" s="12">
        <v>1164</v>
      </c>
      <c r="K16" s="12">
        <v>1168</v>
      </c>
      <c r="L16" s="12">
        <v>1172</v>
      </c>
      <c r="M16" s="13"/>
      <c r="N16" s="14">
        <v>32</v>
      </c>
      <c r="O16" s="15">
        <v>2.8070175438596492E-2</v>
      </c>
      <c r="P16" s="15">
        <v>2.7721782743950207E-3</v>
      </c>
    </row>
    <row r="17" spans="1:16" x14ac:dyDescent="0.25">
      <c r="A17" s="11" t="s">
        <v>19</v>
      </c>
      <c r="B17" s="16">
        <v>749</v>
      </c>
      <c r="C17" s="16">
        <v>786</v>
      </c>
      <c r="D17" s="16">
        <v>815</v>
      </c>
      <c r="E17" s="16">
        <v>838</v>
      </c>
      <c r="F17" s="16">
        <v>856</v>
      </c>
      <c r="G17" s="16">
        <v>870</v>
      </c>
      <c r="H17" s="16">
        <v>881</v>
      </c>
      <c r="I17" s="16">
        <v>890</v>
      </c>
      <c r="J17" s="16">
        <v>897</v>
      </c>
      <c r="K17" s="16">
        <v>903</v>
      </c>
      <c r="L17" s="16">
        <v>909</v>
      </c>
      <c r="M17" s="17"/>
      <c r="N17" s="18">
        <v>160</v>
      </c>
      <c r="O17" s="19">
        <v>0.2136181575433912</v>
      </c>
      <c r="P17" s="19">
        <v>1.9549243073520906E-2</v>
      </c>
    </row>
    <row r="18" spans="1:16" x14ac:dyDescent="0.25">
      <c r="A18" s="10" t="s">
        <v>20</v>
      </c>
      <c r="B18" s="12">
        <v>354</v>
      </c>
      <c r="C18" s="12">
        <v>396</v>
      </c>
      <c r="D18" s="12">
        <v>435</v>
      </c>
      <c r="E18" s="12">
        <v>471</v>
      </c>
      <c r="F18" s="12">
        <v>502</v>
      </c>
      <c r="G18" s="12">
        <v>530</v>
      </c>
      <c r="H18" s="12">
        <v>553</v>
      </c>
      <c r="I18" s="12">
        <v>573</v>
      </c>
      <c r="J18" s="12">
        <v>590</v>
      </c>
      <c r="K18" s="12">
        <v>605</v>
      </c>
      <c r="L18" s="12">
        <v>616</v>
      </c>
      <c r="M18" s="13"/>
      <c r="N18" s="14">
        <v>262</v>
      </c>
      <c r="O18" s="15">
        <v>0.74011299435028244</v>
      </c>
      <c r="P18" s="15">
        <v>5.695803597956095E-2</v>
      </c>
    </row>
    <row r="19" spans="1:16" x14ac:dyDescent="0.25">
      <c r="A19" s="11" t="s">
        <v>21</v>
      </c>
      <c r="B19" s="16">
        <v>234</v>
      </c>
      <c r="C19" s="16">
        <v>260</v>
      </c>
      <c r="D19" s="16">
        <v>290</v>
      </c>
      <c r="E19" s="16">
        <v>323</v>
      </c>
      <c r="F19" s="16">
        <v>359</v>
      </c>
      <c r="G19" s="16">
        <v>395</v>
      </c>
      <c r="H19" s="16">
        <v>431</v>
      </c>
      <c r="I19" s="16">
        <v>466</v>
      </c>
      <c r="J19" s="16">
        <v>500</v>
      </c>
      <c r="K19" s="16">
        <v>532</v>
      </c>
      <c r="L19" s="16">
        <v>562</v>
      </c>
      <c r="M19" s="17"/>
      <c r="N19" s="18">
        <v>328</v>
      </c>
      <c r="O19" s="19">
        <v>1.4017094017094016</v>
      </c>
      <c r="P19" s="19">
        <v>9.1571142408901851E-2</v>
      </c>
    </row>
    <row r="20" spans="1:16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16" x14ac:dyDescent="0.25">
      <c r="A21" s="22" t="s">
        <v>22</v>
      </c>
      <c r="B21" s="23">
        <v>12938</v>
      </c>
      <c r="C21" s="23">
        <v>13188</v>
      </c>
      <c r="D21" s="23">
        <v>13428</v>
      </c>
      <c r="E21" s="23">
        <v>13663</v>
      </c>
      <c r="F21" s="23">
        <v>13887</v>
      </c>
      <c r="G21" s="23">
        <v>14112</v>
      </c>
      <c r="H21" s="23">
        <v>14328</v>
      </c>
      <c r="I21" s="23">
        <v>14540</v>
      </c>
      <c r="J21" s="23">
        <v>14746</v>
      </c>
      <c r="K21" s="23">
        <v>14946</v>
      </c>
      <c r="L21" s="23">
        <v>15142</v>
      </c>
      <c r="M21" s="24"/>
      <c r="N21" s="25">
        <v>2204</v>
      </c>
      <c r="O21" s="26">
        <v>0.17035090431287681</v>
      </c>
      <c r="P21" s="26">
        <v>1.5854735644137419E-2</v>
      </c>
    </row>
    <row r="22" spans="1:16" x14ac:dyDescent="0.25">
      <c r="A22" s="10" t="s">
        <v>23</v>
      </c>
      <c r="B22" s="12">
        <v>1809</v>
      </c>
      <c r="C22" s="12">
        <v>1816</v>
      </c>
      <c r="D22" s="12">
        <v>1823</v>
      </c>
      <c r="E22" s="12">
        <v>1832</v>
      </c>
      <c r="F22" s="12">
        <v>1840</v>
      </c>
      <c r="G22" s="12">
        <v>1851</v>
      </c>
      <c r="H22" s="12">
        <v>1863</v>
      </c>
      <c r="I22" s="12">
        <v>1875</v>
      </c>
      <c r="J22" s="12">
        <v>1889</v>
      </c>
      <c r="K22" s="12">
        <v>1905</v>
      </c>
      <c r="L22" s="12">
        <v>1921</v>
      </c>
      <c r="M22" s="13"/>
      <c r="N22" s="14">
        <v>112</v>
      </c>
      <c r="O22" s="15">
        <v>6.1912658927584303E-2</v>
      </c>
      <c r="P22" s="15">
        <v>6.0252469529356034E-3</v>
      </c>
    </row>
    <row r="23" spans="1:16" x14ac:dyDescent="0.25">
      <c r="A23" s="11" t="s">
        <v>24</v>
      </c>
      <c r="B23" s="16">
        <v>7449</v>
      </c>
      <c r="C23" s="16">
        <v>7588</v>
      </c>
      <c r="D23" s="16">
        <v>7725</v>
      </c>
      <c r="E23" s="16">
        <v>7860</v>
      </c>
      <c r="F23" s="16">
        <v>7991</v>
      </c>
      <c r="G23" s="16">
        <v>8124</v>
      </c>
      <c r="H23" s="16">
        <v>8253</v>
      </c>
      <c r="I23" s="16">
        <v>8381</v>
      </c>
      <c r="J23" s="16">
        <v>8504</v>
      </c>
      <c r="K23" s="16">
        <v>8622</v>
      </c>
      <c r="L23" s="16">
        <v>8741</v>
      </c>
      <c r="M23" s="17"/>
      <c r="N23" s="18">
        <v>1292</v>
      </c>
      <c r="O23" s="19">
        <v>0.17344610014767084</v>
      </c>
      <c r="P23" s="19">
        <v>1.6123076838754358E-2</v>
      </c>
    </row>
    <row r="24" spans="1:16" x14ac:dyDescent="0.25">
      <c r="A24" s="10" t="s">
        <v>25</v>
      </c>
      <c r="B24" s="12">
        <v>3680</v>
      </c>
      <c r="C24" s="12">
        <v>3784</v>
      </c>
      <c r="D24" s="12">
        <v>3880</v>
      </c>
      <c r="E24" s="12">
        <v>3971</v>
      </c>
      <c r="F24" s="12">
        <v>4056</v>
      </c>
      <c r="G24" s="12">
        <v>4137</v>
      </c>
      <c r="H24" s="12">
        <v>4212</v>
      </c>
      <c r="I24" s="12">
        <v>4284</v>
      </c>
      <c r="J24" s="12">
        <v>4353</v>
      </c>
      <c r="K24" s="12">
        <v>4419</v>
      </c>
      <c r="L24" s="12">
        <v>4480</v>
      </c>
      <c r="M24" s="13"/>
      <c r="N24" s="14">
        <v>800</v>
      </c>
      <c r="O24" s="15">
        <v>0.21739130434782608</v>
      </c>
      <c r="P24" s="15">
        <v>1.9865779002786743E-2</v>
      </c>
    </row>
    <row r="25" spans="1:16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16" x14ac:dyDescent="0.25">
      <c r="A26" s="11" t="s">
        <v>26</v>
      </c>
      <c r="B26" s="16">
        <v>6714</v>
      </c>
      <c r="C26" s="16">
        <v>6842</v>
      </c>
      <c r="D26" s="16">
        <v>6963</v>
      </c>
      <c r="E26" s="16">
        <v>7081</v>
      </c>
      <c r="F26" s="16">
        <v>7193</v>
      </c>
      <c r="G26" s="16">
        <v>7306</v>
      </c>
      <c r="H26" s="16">
        <v>7414</v>
      </c>
      <c r="I26" s="16">
        <v>7521</v>
      </c>
      <c r="J26" s="16">
        <v>7623</v>
      </c>
      <c r="K26" s="16">
        <v>7723</v>
      </c>
      <c r="L26" s="16">
        <v>7820</v>
      </c>
      <c r="M26" s="17"/>
      <c r="N26" s="18">
        <v>1106</v>
      </c>
      <c r="O26" s="19">
        <v>0.16473041406017278</v>
      </c>
      <c r="P26" s="19">
        <v>1.5365824311784682E-2</v>
      </c>
    </row>
    <row r="27" spans="1:16" x14ac:dyDescent="0.25">
      <c r="A27" s="10" t="s">
        <v>27</v>
      </c>
      <c r="B27" s="12">
        <v>6224</v>
      </c>
      <c r="C27" s="12">
        <v>6346</v>
      </c>
      <c r="D27" s="12">
        <v>6465</v>
      </c>
      <c r="E27" s="12">
        <v>6582</v>
      </c>
      <c r="F27" s="12">
        <v>6694</v>
      </c>
      <c r="G27" s="12">
        <v>6806</v>
      </c>
      <c r="H27" s="12">
        <v>6914</v>
      </c>
      <c r="I27" s="12">
        <v>7019</v>
      </c>
      <c r="J27" s="12">
        <v>7123</v>
      </c>
      <c r="K27" s="12">
        <v>7223</v>
      </c>
      <c r="L27" s="12">
        <v>7322</v>
      </c>
      <c r="M27" s="13"/>
      <c r="N27" s="14">
        <v>1098</v>
      </c>
      <c r="O27" s="15">
        <v>0.17641388174807199</v>
      </c>
      <c r="P27" s="15">
        <v>1.6379774164788419E-2</v>
      </c>
    </row>
    <row r="28" spans="1:16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16" x14ac:dyDescent="0.25">
      <c r="A29" s="11" t="s">
        <v>28</v>
      </c>
      <c r="B29" s="16">
        <v>6272</v>
      </c>
      <c r="C29" s="16">
        <v>6396</v>
      </c>
      <c r="D29" s="16">
        <v>6515</v>
      </c>
      <c r="E29" s="16">
        <v>6632</v>
      </c>
      <c r="F29" s="16">
        <v>6752</v>
      </c>
      <c r="G29" s="16">
        <v>6871</v>
      </c>
      <c r="H29" s="16">
        <v>6987</v>
      </c>
      <c r="I29" s="16">
        <v>7105</v>
      </c>
      <c r="J29" s="16">
        <v>7222</v>
      </c>
      <c r="K29" s="16">
        <v>7330</v>
      </c>
      <c r="L29" s="16">
        <v>7443</v>
      </c>
      <c r="M29" s="17"/>
      <c r="N29" s="18">
        <v>1171</v>
      </c>
      <c r="O29" s="19">
        <v>0.18670280612244897</v>
      </c>
      <c r="P29" s="19">
        <v>1.7265221361233207E-2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99AE-925F-4E7B-9BA2-34A43FCAFE86}">
  <dimension ref="A1:P29"/>
  <sheetViews>
    <sheetView workbookViewId="0">
      <selection activeCell="I37" sqref="I37"/>
    </sheetView>
  </sheetViews>
  <sheetFormatPr defaultRowHeight="15" x14ac:dyDescent="0.25"/>
  <cols>
    <col min="1" max="1" width="20.7109375" style="8" customWidth="1"/>
    <col min="2" max="12" width="10.7109375" style="8" customWidth="1"/>
    <col min="13" max="13" width="5.7109375" style="8" customWidth="1"/>
    <col min="14" max="16" width="15.7109375" style="8" customWidth="1"/>
  </cols>
  <sheetData>
    <row r="1" spans="1:16" ht="15.75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x14ac:dyDescent="0.25">
      <c r="A2" s="10" t="s">
        <v>4</v>
      </c>
      <c r="B2" s="12">
        <v>608</v>
      </c>
      <c r="C2" s="12">
        <v>617</v>
      </c>
      <c r="D2" s="12">
        <v>626</v>
      </c>
      <c r="E2" s="12">
        <v>635</v>
      </c>
      <c r="F2" s="12">
        <v>644</v>
      </c>
      <c r="G2" s="12">
        <v>653</v>
      </c>
      <c r="H2" s="12">
        <v>661</v>
      </c>
      <c r="I2" s="12">
        <v>668</v>
      </c>
      <c r="J2" s="12">
        <v>675</v>
      </c>
      <c r="K2" s="12">
        <v>681</v>
      </c>
      <c r="L2" s="12">
        <v>687</v>
      </c>
      <c r="M2" s="13"/>
      <c r="N2" s="14">
        <v>79</v>
      </c>
      <c r="O2" s="15">
        <v>0.12993421052631579</v>
      </c>
      <c r="P2" s="15">
        <v>1.2290860392565772E-2</v>
      </c>
    </row>
    <row r="3" spans="1:16" x14ac:dyDescent="0.25">
      <c r="A3" s="11" t="s">
        <v>5</v>
      </c>
      <c r="B3" s="16">
        <v>724</v>
      </c>
      <c r="C3" s="16">
        <v>722</v>
      </c>
      <c r="D3" s="16">
        <v>722</v>
      </c>
      <c r="E3" s="16">
        <v>724</v>
      </c>
      <c r="F3" s="16">
        <v>727</v>
      </c>
      <c r="G3" s="16">
        <v>731</v>
      </c>
      <c r="H3" s="16">
        <v>737</v>
      </c>
      <c r="I3" s="16">
        <v>743</v>
      </c>
      <c r="J3" s="16">
        <v>749</v>
      </c>
      <c r="K3" s="16">
        <v>755</v>
      </c>
      <c r="L3" s="16">
        <v>761</v>
      </c>
      <c r="M3" s="17"/>
      <c r="N3" s="18">
        <v>37</v>
      </c>
      <c r="O3" s="19">
        <v>5.1104972375690609E-2</v>
      </c>
      <c r="P3" s="19">
        <v>4.9966383173629669E-3</v>
      </c>
    </row>
    <row r="4" spans="1:16" x14ac:dyDescent="0.25">
      <c r="A4" s="10" t="s">
        <v>6</v>
      </c>
      <c r="B4" s="12">
        <v>776</v>
      </c>
      <c r="C4" s="12">
        <v>787</v>
      </c>
      <c r="D4" s="12">
        <v>795</v>
      </c>
      <c r="E4" s="12">
        <v>802</v>
      </c>
      <c r="F4" s="12">
        <v>807</v>
      </c>
      <c r="G4" s="12">
        <v>812</v>
      </c>
      <c r="H4" s="12">
        <v>817</v>
      </c>
      <c r="I4" s="12">
        <v>822</v>
      </c>
      <c r="J4" s="12">
        <v>828</v>
      </c>
      <c r="K4" s="12">
        <v>833</v>
      </c>
      <c r="L4" s="12">
        <v>838</v>
      </c>
      <c r="M4" s="13"/>
      <c r="N4" s="14">
        <v>62</v>
      </c>
      <c r="O4" s="15">
        <v>7.9896907216494839E-2</v>
      </c>
      <c r="P4" s="15">
        <v>7.7161754537760086E-3</v>
      </c>
    </row>
    <row r="5" spans="1:16" x14ac:dyDescent="0.25">
      <c r="A5" s="11" t="s">
        <v>7</v>
      </c>
      <c r="B5" s="16">
        <v>765</v>
      </c>
      <c r="C5" s="16">
        <v>770</v>
      </c>
      <c r="D5" s="16">
        <v>776</v>
      </c>
      <c r="E5" s="16">
        <v>783</v>
      </c>
      <c r="F5" s="16">
        <v>789</v>
      </c>
      <c r="G5" s="16">
        <v>796</v>
      </c>
      <c r="H5" s="16">
        <v>802</v>
      </c>
      <c r="I5" s="16">
        <v>808</v>
      </c>
      <c r="J5" s="16">
        <v>814</v>
      </c>
      <c r="K5" s="16">
        <v>820</v>
      </c>
      <c r="L5" s="16">
        <v>826</v>
      </c>
      <c r="M5" s="17"/>
      <c r="N5" s="18">
        <v>61</v>
      </c>
      <c r="O5" s="19">
        <v>7.9738562091503262E-2</v>
      </c>
      <c r="P5" s="19">
        <v>7.7013983512168593E-3</v>
      </c>
    </row>
    <row r="6" spans="1:16" x14ac:dyDescent="0.25">
      <c r="A6" s="10" t="s">
        <v>8</v>
      </c>
      <c r="B6" s="12">
        <v>597</v>
      </c>
      <c r="C6" s="12">
        <v>603</v>
      </c>
      <c r="D6" s="12">
        <v>609</v>
      </c>
      <c r="E6" s="12">
        <v>615</v>
      </c>
      <c r="F6" s="12">
        <v>621</v>
      </c>
      <c r="G6" s="12">
        <v>627</v>
      </c>
      <c r="H6" s="12">
        <v>634</v>
      </c>
      <c r="I6" s="12">
        <v>640</v>
      </c>
      <c r="J6" s="12">
        <v>646</v>
      </c>
      <c r="K6" s="12">
        <v>652</v>
      </c>
      <c r="L6" s="12">
        <v>658</v>
      </c>
      <c r="M6" s="13"/>
      <c r="N6" s="14">
        <v>61</v>
      </c>
      <c r="O6" s="15">
        <v>0.10217755443886097</v>
      </c>
      <c r="P6" s="15">
        <v>9.77626023508682E-3</v>
      </c>
    </row>
    <row r="7" spans="1:16" x14ac:dyDescent="0.25">
      <c r="A7" s="11" t="s">
        <v>9</v>
      </c>
      <c r="B7" s="16">
        <v>554</v>
      </c>
      <c r="C7" s="16">
        <v>564</v>
      </c>
      <c r="D7" s="16">
        <v>573</v>
      </c>
      <c r="E7" s="16">
        <v>581</v>
      </c>
      <c r="F7" s="16">
        <v>589</v>
      </c>
      <c r="G7" s="16">
        <v>597</v>
      </c>
      <c r="H7" s="16">
        <v>604</v>
      </c>
      <c r="I7" s="16">
        <v>611</v>
      </c>
      <c r="J7" s="16">
        <v>618</v>
      </c>
      <c r="K7" s="16">
        <v>624</v>
      </c>
      <c r="L7" s="16">
        <v>631</v>
      </c>
      <c r="M7" s="17"/>
      <c r="N7" s="18">
        <v>77</v>
      </c>
      <c r="O7" s="19">
        <v>0.13898916967509026</v>
      </c>
      <c r="P7" s="19">
        <v>1.3099169766813246E-2</v>
      </c>
    </row>
    <row r="8" spans="1:16" x14ac:dyDescent="0.25">
      <c r="A8" s="10" t="s">
        <v>10</v>
      </c>
      <c r="B8" s="12">
        <v>622</v>
      </c>
      <c r="C8" s="12">
        <v>629</v>
      </c>
      <c r="D8" s="12">
        <v>637</v>
      </c>
      <c r="E8" s="12">
        <v>645</v>
      </c>
      <c r="F8" s="12">
        <v>653</v>
      </c>
      <c r="G8" s="12">
        <v>661</v>
      </c>
      <c r="H8" s="12">
        <v>669</v>
      </c>
      <c r="I8" s="12">
        <v>676</v>
      </c>
      <c r="J8" s="12">
        <v>683</v>
      </c>
      <c r="K8" s="12">
        <v>691</v>
      </c>
      <c r="L8" s="12">
        <v>698</v>
      </c>
      <c r="M8" s="13"/>
      <c r="N8" s="14">
        <v>76</v>
      </c>
      <c r="O8" s="15">
        <v>0.12218649517684887</v>
      </c>
      <c r="P8" s="15">
        <v>1.159460331922979E-2</v>
      </c>
    </row>
    <row r="9" spans="1:16" x14ac:dyDescent="0.25">
      <c r="A9" s="11" t="s">
        <v>11</v>
      </c>
      <c r="B9" s="16">
        <v>600</v>
      </c>
      <c r="C9" s="16">
        <v>621</v>
      </c>
      <c r="D9" s="16">
        <v>640</v>
      </c>
      <c r="E9" s="16">
        <v>656</v>
      </c>
      <c r="F9" s="16">
        <v>670</v>
      </c>
      <c r="G9" s="16">
        <v>683</v>
      </c>
      <c r="H9" s="16">
        <v>695</v>
      </c>
      <c r="I9" s="16">
        <v>707</v>
      </c>
      <c r="J9" s="16">
        <v>717</v>
      </c>
      <c r="K9" s="16">
        <v>726</v>
      </c>
      <c r="L9" s="16">
        <v>736</v>
      </c>
      <c r="M9" s="17"/>
      <c r="N9" s="18">
        <v>136</v>
      </c>
      <c r="O9" s="19">
        <v>0.22666666666666666</v>
      </c>
      <c r="P9" s="19">
        <v>2.0640168242071377E-2</v>
      </c>
    </row>
    <row r="10" spans="1:16" x14ac:dyDescent="0.25">
      <c r="A10" s="10" t="s">
        <v>12</v>
      </c>
      <c r="B10" s="12">
        <v>708</v>
      </c>
      <c r="C10" s="12">
        <v>706</v>
      </c>
      <c r="D10" s="12">
        <v>709</v>
      </c>
      <c r="E10" s="12">
        <v>715</v>
      </c>
      <c r="F10" s="12">
        <v>723</v>
      </c>
      <c r="G10" s="12">
        <v>733</v>
      </c>
      <c r="H10" s="12">
        <v>743</v>
      </c>
      <c r="I10" s="12">
        <v>754</v>
      </c>
      <c r="J10" s="12">
        <v>765</v>
      </c>
      <c r="K10" s="12">
        <v>775</v>
      </c>
      <c r="L10" s="12">
        <v>785</v>
      </c>
      <c r="M10" s="13"/>
      <c r="N10" s="14">
        <v>77</v>
      </c>
      <c r="O10" s="15">
        <v>0.10875706214689265</v>
      </c>
      <c r="P10" s="15">
        <v>1.0377438378311066E-2</v>
      </c>
    </row>
    <row r="11" spans="1:16" x14ac:dyDescent="0.25">
      <c r="A11" s="11" t="s">
        <v>13</v>
      </c>
      <c r="B11" s="16">
        <v>655</v>
      </c>
      <c r="C11" s="16">
        <v>676</v>
      </c>
      <c r="D11" s="16">
        <v>692</v>
      </c>
      <c r="E11" s="16">
        <v>705</v>
      </c>
      <c r="F11" s="16">
        <v>717</v>
      </c>
      <c r="G11" s="16">
        <v>728</v>
      </c>
      <c r="H11" s="16">
        <v>739</v>
      </c>
      <c r="I11" s="16">
        <v>749</v>
      </c>
      <c r="J11" s="16">
        <v>760</v>
      </c>
      <c r="K11" s="16">
        <v>771</v>
      </c>
      <c r="L11" s="16">
        <v>781</v>
      </c>
      <c r="M11" s="17"/>
      <c r="N11" s="18">
        <v>126</v>
      </c>
      <c r="O11" s="19">
        <v>0.19236641221374046</v>
      </c>
      <c r="P11" s="19">
        <v>1.7749677393139374E-2</v>
      </c>
    </row>
    <row r="12" spans="1:16" x14ac:dyDescent="0.25">
      <c r="A12" s="10" t="s">
        <v>14</v>
      </c>
      <c r="B12" s="12">
        <v>649</v>
      </c>
      <c r="C12" s="12">
        <v>653</v>
      </c>
      <c r="D12" s="12">
        <v>659</v>
      </c>
      <c r="E12" s="12">
        <v>668</v>
      </c>
      <c r="F12" s="12">
        <v>677</v>
      </c>
      <c r="G12" s="12">
        <v>687</v>
      </c>
      <c r="H12" s="12">
        <v>698</v>
      </c>
      <c r="I12" s="12">
        <v>708</v>
      </c>
      <c r="J12" s="12">
        <v>718</v>
      </c>
      <c r="K12" s="12">
        <v>729</v>
      </c>
      <c r="L12" s="12">
        <v>740</v>
      </c>
      <c r="M12" s="13"/>
      <c r="N12" s="14">
        <v>91</v>
      </c>
      <c r="O12" s="15">
        <v>0.14021571648690292</v>
      </c>
      <c r="P12" s="15">
        <v>1.3208214860344736E-2</v>
      </c>
    </row>
    <row r="13" spans="1:16" x14ac:dyDescent="0.25">
      <c r="A13" s="11" t="s">
        <v>15</v>
      </c>
      <c r="B13" s="16">
        <v>698</v>
      </c>
      <c r="C13" s="16">
        <v>703</v>
      </c>
      <c r="D13" s="16">
        <v>709</v>
      </c>
      <c r="E13" s="16">
        <v>714</v>
      </c>
      <c r="F13" s="16">
        <v>720</v>
      </c>
      <c r="G13" s="16">
        <v>727</v>
      </c>
      <c r="H13" s="16">
        <v>734</v>
      </c>
      <c r="I13" s="16">
        <v>742</v>
      </c>
      <c r="J13" s="16">
        <v>750</v>
      </c>
      <c r="K13" s="16">
        <v>758</v>
      </c>
      <c r="L13" s="16">
        <v>768</v>
      </c>
      <c r="M13" s="17"/>
      <c r="N13" s="18">
        <v>70</v>
      </c>
      <c r="O13" s="19">
        <v>0.10028653295128939</v>
      </c>
      <c r="P13" s="19">
        <v>9.6028776000629534E-3</v>
      </c>
    </row>
    <row r="14" spans="1:16" x14ac:dyDescent="0.25">
      <c r="A14" s="10" t="s">
        <v>16</v>
      </c>
      <c r="B14" s="12">
        <v>802</v>
      </c>
      <c r="C14" s="12">
        <v>802</v>
      </c>
      <c r="D14" s="12">
        <v>803</v>
      </c>
      <c r="E14" s="12">
        <v>804</v>
      </c>
      <c r="F14" s="12">
        <v>806</v>
      </c>
      <c r="G14" s="12">
        <v>809</v>
      </c>
      <c r="H14" s="12">
        <v>813</v>
      </c>
      <c r="I14" s="12">
        <v>818</v>
      </c>
      <c r="J14" s="12">
        <v>823</v>
      </c>
      <c r="K14" s="12">
        <v>829</v>
      </c>
      <c r="L14" s="12">
        <v>835</v>
      </c>
      <c r="M14" s="13"/>
      <c r="N14" s="14">
        <v>33</v>
      </c>
      <c r="O14" s="15">
        <v>4.1147132169576058E-2</v>
      </c>
      <c r="P14" s="15">
        <v>4.0404524055290825E-3</v>
      </c>
    </row>
    <row r="15" spans="1:16" x14ac:dyDescent="0.25">
      <c r="A15" s="11" t="s">
        <v>17</v>
      </c>
      <c r="B15" s="16">
        <v>919</v>
      </c>
      <c r="C15" s="16">
        <v>915</v>
      </c>
      <c r="D15" s="16">
        <v>912</v>
      </c>
      <c r="E15" s="16">
        <v>910</v>
      </c>
      <c r="F15" s="16">
        <v>908</v>
      </c>
      <c r="G15" s="16">
        <v>907</v>
      </c>
      <c r="H15" s="16">
        <v>907</v>
      </c>
      <c r="I15" s="16">
        <v>908</v>
      </c>
      <c r="J15" s="16">
        <v>910</v>
      </c>
      <c r="K15" s="16">
        <v>912</v>
      </c>
      <c r="L15" s="16">
        <v>915</v>
      </c>
      <c r="M15" s="17"/>
      <c r="N15" s="18">
        <v>-4</v>
      </c>
      <c r="O15" s="19">
        <v>-4.3525571273122961E-3</v>
      </c>
      <c r="P15" s="19">
        <v>-4.3611058413839388E-4</v>
      </c>
    </row>
    <row r="16" spans="1:16" x14ac:dyDescent="0.25">
      <c r="A16" s="10" t="s">
        <v>18</v>
      </c>
      <c r="B16" s="12">
        <v>855</v>
      </c>
      <c r="C16" s="12">
        <v>871</v>
      </c>
      <c r="D16" s="12">
        <v>882</v>
      </c>
      <c r="E16" s="12">
        <v>891</v>
      </c>
      <c r="F16" s="12">
        <v>897</v>
      </c>
      <c r="G16" s="12">
        <v>902</v>
      </c>
      <c r="H16" s="12">
        <v>906</v>
      </c>
      <c r="I16" s="12">
        <v>908</v>
      </c>
      <c r="J16" s="12">
        <v>910</v>
      </c>
      <c r="K16" s="12">
        <v>912</v>
      </c>
      <c r="L16" s="12">
        <v>914</v>
      </c>
      <c r="M16" s="13"/>
      <c r="N16" s="14">
        <v>59</v>
      </c>
      <c r="O16" s="15">
        <v>6.9005847953216376E-2</v>
      </c>
      <c r="P16" s="15">
        <v>6.6952237216688637E-3</v>
      </c>
    </row>
    <row r="17" spans="1:16" x14ac:dyDescent="0.25">
      <c r="A17" s="11" t="s">
        <v>19</v>
      </c>
      <c r="B17" s="16">
        <v>615</v>
      </c>
      <c r="C17" s="16">
        <v>635</v>
      </c>
      <c r="D17" s="16">
        <v>654</v>
      </c>
      <c r="E17" s="16">
        <v>671</v>
      </c>
      <c r="F17" s="16">
        <v>684</v>
      </c>
      <c r="G17" s="16">
        <v>696</v>
      </c>
      <c r="H17" s="16">
        <v>706</v>
      </c>
      <c r="I17" s="16">
        <v>715</v>
      </c>
      <c r="J17" s="16">
        <v>722</v>
      </c>
      <c r="K17" s="16">
        <v>727</v>
      </c>
      <c r="L17" s="16">
        <v>732</v>
      </c>
      <c r="M17" s="17"/>
      <c r="N17" s="18">
        <v>117</v>
      </c>
      <c r="O17" s="19">
        <v>0.19024390243902439</v>
      </c>
      <c r="P17" s="19">
        <v>1.7568364337328557E-2</v>
      </c>
    </row>
    <row r="18" spans="1:16" x14ac:dyDescent="0.25">
      <c r="A18" s="10" t="s">
        <v>20</v>
      </c>
      <c r="B18" s="12">
        <v>367</v>
      </c>
      <c r="C18" s="12">
        <v>391</v>
      </c>
      <c r="D18" s="12">
        <v>413</v>
      </c>
      <c r="E18" s="12">
        <v>433</v>
      </c>
      <c r="F18" s="12">
        <v>452</v>
      </c>
      <c r="G18" s="12">
        <v>469</v>
      </c>
      <c r="H18" s="12">
        <v>484</v>
      </c>
      <c r="I18" s="12">
        <v>497</v>
      </c>
      <c r="J18" s="12">
        <v>509</v>
      </c>
      <c r="K18" s="12">
        <v>520</v>
      </c>
      <c r="L18" s="12">
        <v>530</v>
      </c>
      <c r="M18" s="13"/>
      <c r="N18" s="14">
        <v>163</v>
      </c>
      <c r="O18" s="15">
        <v>0.44414168937329701</v>
      </c>
      <c r="P18" s="15">
        <v>3.7435202602240425E-2</v>
      </c>
    </row>
    <row r="19" spans="1:16" x14ac:dyDescent="0.25">
      <c r="A19" s="11" t="s">
        <v>21</v>
      </c>
      <c r="B19" s="16">
        <v>306</v>
      </c>
      <c r="C19" s="16">
        <v>315</v>
      </c>
      <c r="D19" s="16">
        <v>328</v>
      </c>
      <c r="E19" s="16">
        <v>343</v>
      </c>
      <c r="F19" s="16">
        <v>360</v>
      </c>
      <c r="G19" s="16">
        <v>378</v>
      </c>
      <c r="H19" s="16">
        <v>396</v>
      </c>
      <c r="I19" s="16">
        <v>414</v>
      </c>
      <c r="J19" s="16">
        <v>433</v>
      </c>
      <c r="K19" s="16">
        <v>451</v>
      </c>
      <c r="L19" s="16">
        <v>468</v>
      </c>
      <c r="M19" s="17"/>
      <c r="N19" s="18">
        <v>162</v>
      </c>
      <c r="O19" s="19">
        <v>0.52941176470588236</v>
      </c>
      <c r="P19" s="19">
        <v>4.3403868715645499E-2</v>
      </c>
    </row>
    <row r="20" spans="1:16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16" x14ac:dyDescent="0.25">
      <c r="A21" s="22" t="s">
        <v>22</v>
      </c>
      <c r="B21" s="23">
        <v>11820</v>
      </c>
      <c r="C21" s="23">
        <v>11980</v>
      </c>
      <c r="D21" s="23">
        <v>12139</v>
      </c>
      <c r="E21" s="23">
        <v>12295</v>
      </c>
      <c r="F21" s="23">
        <v>12444</v>
      </c>
      <c r="G21" s="23">
        <v>12596</v>
      </c>
      <c r="H21" s="23">
        <v>12745</v>
      </c>
      <c r="I21" s="23">
        <v>12888</v>
      </c>
      <c r="J21" s="23">
        <v>13030</v>
      </c>
      <c r="K21" s="23">
        <v>13166</v>
      </c>
      <c r="L21" s="23">
        <v>13303</v>
      </c>
      <c r="M21" s="24"/>
      <c r="N21" s="25">
        <v>1483</v>
      </c>
      <c r="O21" s="26">
        <v>0.12546531302876482</v>
      </c>
      <c r="P21" s="26">
        <v>1.1889784332954845E-2</v>
      </c>
    </row>
    <row r="22" spans="1:16" x14ac:dyDescent="0.25">
      <c r="A22" s="10" t="s">
        <v>23</v>
      </c>
      <c r="B22" s="12">
        <v>2108</v>
      </c>
      <c r="C22" s="12">
        <v>2126</v>
      </c>
      <c r="D22" s="12">
        <v>2143</v>
      </c>
      <c r="E22" s="12">
        <v>2161</v>
      </c>
      <c r="F22" s="12">
        <v>2178</v>
      </c>
      <c r="G22" s="12">
        <v>2196</v>
      </c>
      <c r="H22" s="12">
        <v>2215</v>
      </c>
      <c r="I22" s="12">
        <v>2233</v>
      </c>
      <c r="J22" s="12">
        <v>2252</v>
      </c>
      <c r="K22" s="12">
        <v>2269</v>
      </c>
      <c r="L22" s="12">
        <v>2286</v>
      </c>
      <c r="M22" s="13"/>
      <c r="N22" s="14">
        <v>178</v>
      </c>
      <c r="O22" s="15">
        <v>8.4440227703984821E-2</v>
      </c>
      <c r="P22" s="15">
        <v>8.1393392405140208E-3</v>
      </c>
    </row>
    <row r="23" spans="1:16" x14ac:dyDescent="0.25">
      <c r="A23" s="11" t="s">
        <v>24</v>
      </c>
      <c r="B23" s="16">
        <v>6650</v>
      </c>
      <c r="C23" s="16">
        <v>6727</v>
      </c>
      <c r="D23" s="16">
        <v>6807</v>
      </c>
      <c r="E23" s="16">
        <v>6886</v>
      </c>
      <c r="F23" s="16">
        <v>6965</v>
      </c>
      <c r="G23" s="16">
        <v>7048</v>
      </c>
      <c r="H23" s="16">
        <v>7131</v>
      </c>
      <c r="I23" s="16">
        <v>7213</v>
      </c>
      <c r="J23" s="16">
        <v>7294</v>
      </c>
      <c r="K23" s="16">
        <v>7375</v>
      </c>
      <c r="L23" s="16">
        <v>7458</v>
      </c>
      <c r="M23" s="17"/>
      <c r="N23" s="18">
        <v>808</v>
      </c>
      <c r="O23" s="19">
        <v>0.12150375939849624</v>
      </c>
      <c r="P23" s="19">
        <v>1.1533041271325706E-2</v>
      </c>
    </row>
    <row r="24" spans="1:16" x14ac:dyDescent="0.25">
      <c r="A24" s="10" t="s">
        <v>25</v>
      </c>
      <c r="B24" s="12">
        <v>3062</v>
      </c>
      <c r="C24" s="12">
        <v>3127</v>
      </c>
      <c r="D24" s="12">
        <v>3189</v>
      </c>
      <c r="E24" s="12">
        <v>3248</v>
      </c>
      <c r="F24" s="12">
        <v>3301</v>
      </c>
      <c r="G24" s="12">
        <v>3352</v>
      </c>
      <c r="H24" s="12">
        <v>3399</v>
      </c>
      <c r="I24" s="12">
        <v>3442</v>
      </c>
      <c r="J24" s="12">
        <v>3484</v>
      </c>
      <c r="K24" s="12">
        <v>3522</v>
      </c>
      <c r="L24" s="12">
        <v>3559</v>
      </c>
      <c r="M24" s="13"/>
      <c r="N24" s="14">
        <v>497</v>
      </c>
      <c r="O24" s="15">
        <v>0.16231221423905945</v>
      </c>
      <c r="P24" s="15">
        <v>1.5154818018039196E-2</v>
      </c>
    </row>
    <row r="25" spans="1:16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16" x14ac:dyDescent="0.25">
      <c r="A26" s="11" t="s">
        <v>26</v>
      </c>
      <c r="B26" s="16">
        <v>5873</v>
      </c>
      <c r="C26" s="16">
        <v>5949</v>
      </c>
      <c r="D26" s="16">
        <v>6024</v>
      </c>
      <c r="E26" s="16">
        <v>6098</v>
      </c>
      <c r="F26" s="16">
        <v>6169</v>
      </c>
      <c r="G26" s="16">
        <v>6242</v>
      </c>
      <c r="H26" s="16">
        <v>6315</v>
      </c>
      <c r="I26" s="16">
        <v>6384</v>
      </c>
      <c r="J26" s="16">
        <v>6452</v>
      </c>
      <c r="K26" s="16">
        <v>6517</v>
      </c>
      <c r="L26" s="16">
        <v>6582</v>
      </c>
      <c r="M26" s="17"/>
      <c r="N26" s="18">
        <v>709</v>
      </c>
      <c r="O26" s="19">
        <v>0.12072194789715648</v>
      </c>
      <c r="P26" s="19">
        <v>1.1462504159790221E-2</v>
      </c>
    </row>
    <row r="27" spans="1:16" x14ac:dyDescent="0.25">
      <c r="A27" s="10" t="s">
        <v>27</v>
      </c>
      <c r="B27" s="12">
        <v>5947</v>
      </c>
      <c r="C27" s="12">
        <v>6031</v>
      </c>
      <c r="D27" s="12">
        <v>6115</v>
      </c>
      <c r="E27" s="12">
        <v>6197</v>
      </c>
      <c r="F27" s="12">
        <v>6275</v>
      </c>
      <c r="G27" s="12">
        <v>6354</v>
      </c>
      <c r="H27" s="12">
        <v>6430</v>
      </c>
      <c r="I27" s="12">
        <v>6504</v>
      </c>
      <c r="J27" s="12">
        <v>6578</v>
      </c>
      <c r="K27" s="12">
        <v>6649</v>
      </c>
      <c r="L27" s="12">
        <v>6721</v>
      </c>
      <c r="M27" s="13"/>
      <c r="N27" s="14">
        <v>774</v>
      </c>
      <c r="O27" s="15">
        <v>0.13014965528838068</v>
      </c>
      <c r="P27" s="15">
        <v>1.2310160104981094E-2</v>
      </c>
    </row>
    <row r="28" spans="1:16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16" x14ac:dyDescent="0.25">
      <c r="A29" s="11" t="s">
        <v>28</v>
      </c>
      <c r="B29" s="16">
        <v>5435</v>
      </c>
      <c r="C29" s="16">
        <v>5509</v>
      </c>
      <c r="D29" s="16">
        <v>5586</v>
      </c>
      <c r="E29" s="16">
        <v>5661</v>
      </c>
      <c r="F29" s="16">
        <v>5737</v>
      </c>
      <c r="G29" s="16">
        <v>5812</v>
      </c>
      <c r="H29" s="16">
        <v>5889</v>
      </c>
      <c r="I29" s="16">
        <v>5962</v>
      </c>
      <c r="J29" s="16">
        <v>6037</v>
      </c>
      <c r="K29" s="16">
        <v>6110</v>
      </c>
      <c r="L29" s="16">
        <v>6186</v>
      </c>
      <c r="M29" s="17"/>
      <c r="N29" s="18">
        <v>751</v>
      </c>
      <c r="O29" s="19">
        <v>0.13817847286108556</v>
      </c>
      <c r="P29" s="19">
        <v>1.302703743457001E-2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9C9F-1716-4C6B-9397-03BDBA4A8B39}">
  <dimension ref="A1:T29"/>
  <sheetViews>
    <sheetView workbookViewId="0">
      <selection activeCell="D32" sqref="D32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x14ac:dyDescent="0.25">
      <c r="A2" s="10" t="s">
        <v>4</v>
      </c>
      <c r="B2" s="12">
        <v>26163</v>
      </c>
      <c r="C2" s="12">
        <v>26402</v>
      </c>
      <c r="D2" s="12">
        <v>26682</v>
      </c>
      <c r="E2" s="12">
        <v>26992</v>
      </c>
      <c r="F2" s="12">
        <v>27322</v>
      </c>
      <c r="G2" s="12">
        <v>27664</v>
      </c>
      <c r="H2" s="12">
        <v>28011</v>
      </c>
      <c r="I2" s="12">
        <v>28357</v>
      </c>
      <c r="J2" s="12">
        <v>28698</v>
      </c>
      <c r="K2" s="12">
        <v>29030</v>
      </c>
      <c r="L2" s="12">
        <v>29349</v>
      </c>
      <c r="M2" s="13"/>
      <c r="N2" s="14">
        <v>3186</v>
      </c>
      <c r="O2" s="15">
        <v>0.1217750257997936</v>
      </c>
      <c r="P2" s="15">
        <v>1.1557505305771043E-2</v>
      </c>
    </row>
    <row r="3" spans="1:16" x14ac:dyDescent="0.25">
      <c r="A3" s="11" t="s">
        <v>5</v>
      </c>
      <c r="B3" s="16">
        <v>30462</v>
      </c>
      <c r="C3" s="16">
        <v>30331</v>
      </c>
      <c r="D3" s="16">
        <v>30275</v>
      </c>
      <c r="E3" s="16">
        <v>30286</v>
      </c>
      <c r="F3" s="16">
        <v>30356</v>
      </c>
      <c r="G3" s="16">
        <v>30479</v>
      </c>
      <c r="H3" s="16">
        <v>30645</v>
      </c>
      <c r="I3" s="16">
        <v>30848</v>
      </c>
      <c r="J3" s="16">
        <v>31079</v>
      </c>
      <c r="K3" s="16">
        <v>31332</v>
      </c>
      <c r="L3" s="16">
        <v>31601</v>
      </c>
      <c r="M3" s="17"/>
      <c r="N3" s="18">
        <v>1139</v>
      </c>
      <c r="O3" s="19">
        <v>3.739084761342E-2</v>
      </c>
      <c r="P3" s="19">
        <v>3.6776219642717933E-3</v>
      </c>
    </row>
    <row r="4" spans="1:16" x14ac:dyDescent="0.25">
      <c r="A4" s="10" t="s">
        <v>6</v>
      </c>
      <c r="B4" s="12">
        <v>33129</v>
      </c>
      <c r="C4" s="12">
        <v>33270</v>
      </c>
      <c r="D4" s="12">
        <v>33357</v>
      </c>
      <c r="E4" s="12">
        <v>33415</v>
      </c>
      <c r="F4" s="12">
        <v>33463</v>
      </c>
      <c r="G4" s="12">
        <v>33516</v>
      </c>
      <c r="H4" s="12">
        <v>33583</v>
      </c>
      <c r="I4" s="12">
        <v>33669</v>
      </c>
      <c r="J4" s="12">
        <v>33779</v>
      </c>
      <c r="K4" s="12">
        <v>33913</v>
      </c>
      <c r="L4" s="12">
        <v>34071</v>
      </c>
      <c r="M4" s="13"/>
      <c r="N4" s="14">
        <v>942</v>
      </c>
      <c r="O4" s="15">
        <v>2.843430227293308E-2</v>
      </c>
      <c r="P4" s="15">
        <v>2.8076892817210375E-3</v>
      </c>
    </row>
    <row r="5" spans="1:16" x14ac:dyDescent="0.25">
      <c r="A5" s="11" t="s">
        <v>7</v>
      </c>
      <c r="B5" s="16">
        <v>36247</v>
      </c>
      <c r="C5" s="16">
        <v>36133</v>
      </c>
      <c r="D5" s="16">
        <v>36070</v>
      </c>
      <c r="E5" s="16">
        <v>36037</v>
      </c>
      <c r="F5" s="16">
        <v>36023</v>
      </c>
      <c r="G5" s="16">
        <v>36021</v>
      </c>
      <c r="H5" s="16">
        <v>36030</v>
      </c>
      <c r="I5" s="16">
        <v>36051</v>
      </c>
      <c r="J5" s="16">
        <v>36084</v>
      </c>
      <c r="K5" s="16">
        <v>36133</v>
      </c>
      <c r="L5" s="16">
        <v>36199</v>
      </c>
      <c r="M5" s="17"/>
      <c r="N5" s="18">
        <v>-48</v>
      </c>
      <c r="O5" s="19">
        <v>-1.3242475239330152E-3</v>
      </c>
      <c r="P5" s="19">
        <v>-1.3250373205853094E-4</v>
      </c>
    </row>
    <row r="6" spans="1:16" x14ac:dyDescent="0.25">
      <c r="A6" s="10" t="s">
        <v>8</v>
      </c>
      <c r="B6" s="12">
        <v>33787</v>
      </c>
      <c r="C6" s="12">
        <v>34293</v>
      </c>
      <c r="D6" s="12">
        <v>34675</v>
      </c>
      <c r="E6" s="12">
        <v>34968</v>
      </c>
      <c r="F6" s="12">
        <v>35195</v>
      </c>
      <c r="G6" s="12">
        <v>35374</v>
      </c>
      <c r="H6" s="12">
        <v>35517</v>
      </c>
      <c r="I6" s="12">
        <v>35633</v>
      </c>
      <c r="J6" s="12">
        <v>35730</v>
      </c>
      <c r="K6" s="12">
        <v>35814</v>
      </c>
      <c r="L6" s="12">
        <v>35891</v>
      </c>
      <c r="M6" s="13"/>
      <c r="N6" s="14">
        <v>2104</v>
      </c>
      <c r="O6" s="15">
        <v>6.2272471660697902E-2</v>
      </c>
      <c r="P6" s="15">
        <v>6.0593293710398122E-3</v>
      </c>
    </row>
    <row r="7" spans="1:16" x14ac:dyDescent="0.25">
      <c r="A7" s="11" t="s">
        <v>9</v>
      </c>
      <c r="B7" s="16">
        <v>37062</v>
      </c>
      <c r="C7" s="16">
        <v>37750</v>
      </c>
      <c r="D7" s="16">
        <v>38400</v>
      </c>
      <c r="E7" s="16">
        <v>38996</v>
      </c>
      <c r="F7" s="16">
        <v>39531</v>
      </c>
      <c r="G7" s="16">
        <v>40003</v>
      </c>
      <c r="H7" s="16">
        <v>40416</v>
      </c>
      <c r="I7" s="16">
        <v>40775</v>
      </c>
      <c r="J7" s="16">
        <v>41085</v>
      </c>
      <c r="K7" s="16">
        <v>41351</v>
      </c>
      <c r="L7" s="16">
        <v>41581</v>
      </c>
      <c r="M7" s="17"/>
      <c r="N7" s="18">
        <v>4519</v>
      </c>
      <c r="O7" s="19">
        <v>0.12193081862824456</v>
      </c>
      <c r="P7" s="19">
        <v>1.1571553002780899E-2</v>
      </c>
    </row>
    <row r="8" spans="1:16" x14ac:dyDescent="0.25">
      <c r="A8" s="10" t="s">
        <v>10</v>
      </c>
      <c r="B8" s="12">
        <v>36746</v>
      </c>
      <c r="C8" s="12">
        <v>37386</v>
      </c>
      <c r="D8" s="12">
        <v>38034</v>
      </c>
      <c r="E8" s="12">
        <v>38681</v>
      </c>
      <c r="F8" s="12">
        <v>39318</v>
      </c>
      <c r="G8" s="12">
        <v>39933</v>
      </c>
      <c r="H8" s="12">
        <v>40518</v>
      </c>
      <c r="I8" s="12">
        <v>41068</v>
      </c>
      <c r="J8" s="12">
        <v>41580</v>
      </c>
      <c r="K8" s="12">
        <v>42050</v>
      </c>
      <c r="L8" s="12">
        <v>42478</v>
      </c>
      <c r="M8" s="13"/>
      <c r="N8" s="14">
        <v>5732</v>
      </c>
      <c r="O8" s="15">
        <v>0.15598976759375169</v>
      </c>
      <c r="P8" s="15">
        <v>1.4601263902616068E-2</v>
      </c>
    </row>
    <row r="9" spans="1:16" x14ac:dyDescent="0.25">
      <c r="A9" s="11" t="s">
        <v>11</v>
      </c>
      <c r="B9" s="16">
        <v>37541</v>
      </c>
      <c r="C9" s="16">
        <v>38172</v>
      </c>
      <c r="D9" s="16">
        <v>38803</v>
      </c>
      <c r="E9" s="16">
        <v>39436</v>
      </c>
      <c r="F9" s="16">
        <v>40070</v>
      </c>
      <c r="G9" s="16">
        <v>40703</v>
      </c>
      <c r="H9" s="16">
        <v>41331</v>
      </c>
      <c r="I9" s="16">
        <v>41949</v>
      </c>
      <c r="J9" s="16">
        <v>42552</v>
      </c>
      <c r="K9" s="16">
        <v>43135</v>
      </c>
      <c r="L9" s="16">
        <v>43694</v>
      </c>
      <c r="M9" s="17"/>
      <c r="N9" s="18">
        <v>6153</v>
      </c>
      <c r="O9" s="19">
        <v>0.16390080179004288</v>
      </c>
      <c r="P9" s="19">
        <v>1.5293478809696559E-2</v>
      </c>
    </row>
    <row r="10" spans="1:16" x14ac:dyDescent="0.25">
      <c r="A10" s="10" t="s">
        <v>12</v>
      </c>
      <c r="B10" s="12">
        <v>38919</v>
      </c>
      <c r="C10" s="12">
        <v>39186</v>
      </c>
      <c r="D10" s="12">
        <v>39525</v>
      </c>
      <c r="E10" s="12">
        <v>39921</v>
      </c>
      <c r="F10" s="12">
        <v>40363</v>
      </c>
      <c r="G10" s="12">
        <v>40843</v>
      </c>
      <c r="H10" s="12">
        <v>41352</v>
      </c>
      <c r="I10" s="12">
        <v>41883</v>
      </c>
      <c r="J10" s="12">
        <v>42431</v>
      </c>
      <c r="K10" s="12">
        <v>42988</v>
      </c>
      <c r="L10" s="12">
        <v>43549</v>
      </c>
      <c r="M10" s="13"/>
      <c r="N10" s="14">
        <v>4630</v>
      </c>
      <c r="O10" s="15">
        <v>0.11896502993396542</v>
      </c>
      <c r="P10" s="15">
        <v>1.1303828627795776E-2</v>
      </c>
    </row>
    <row r="11" spans="1:16" x14ac:dyDescent="0.25">
      <c r="A11" s="11" t="s">
        <v>13</v>
      </c>
      <c r="B11" s="16">
        <v>35134</v>
      </c>
      <c r="C11" s="16">
        <v>36188</v>
      </c>
      <c r="D11" s="16">
        <v>37080</v>
      </c>
      <c r="E11" s="16">
        <v>37858</v>
      </c>
      <c r="F11" s="16">
        <v>38557</v>
      </c>
      <c r="G11" s="16">
        <v>39202</v>
      </c>
      <c r="H11" s="16">
        <v>39812</v>
      </c>
      <c r="I11" s="16">
        <v>40399</v>
      </c>
      <c r="J11" s="16">
        <v>40972</v>
      </c>
      <c r="K11" s="16">
        <v>41538</v>
      </c>
      <c r="L11" s="16">
        <v>42099</v>
      </c>
      <c r="M11" s="17"/>
      <c r="N11" s="18">
        <v>6965</v>
      </c>
      <c r="O11" s="19">
        <v>0.19824102009449537</v>
      </c>
      <c r="P11" s="19">
        <v>1.8249998918829169E-2</v>
      </c>
    </row>
    <row r="12" spans="1:16" x14ac:dyDescent="0.25">
      <c r="A12" s="10" t="s">
        <v>14</v>
      </c>
      <c r="B12" s="12">
        <v>33522</v>
      </c>
      <c r="C12" s="12">
        <v>34056</v>
      </c>
      <c r="D12" s="12">
        <v>34691</v>
      </c>
      <c r="E12" s="12">
        <v>35374</v>
      </c>
      <c r="F12" s="12">
        <v>36073</v>
      </c>
      <c r="G12" s="12">
        <v>36769</v>
      </c>
      <c r="H12" s="12">
        <v>37452</v>
      </c>
      <c r="I12" s="12">
        <v>38117</v>
      </c>
      <c r="J12" s="12">
        <v>38763</v>
      </c>
      <c r="K12" s="12">
        <v>39392</v>
      </c>
      <c r="L12" s="12">
        <v>40006</v>
      </c>
      <c r="M12" s="13"/>
      <c r="N12" s="14">
        <v>6484</v>
      </c>
      <c r="O12" s="15">
        <v>0.19342521329276297</v>
      </c>
      <c r="P12" s="15">
        <v>1.7840015739563952E-2</v>
      </c>
    </row>
    <row r="13" spans="1:16" x14ac:dyDescent="0.25">
      <c r="A13" s="11" t="s">
        <v>15</v>
      </c>
      <c r="B13" s="16">
        <v>30771</v>
      </c>
      <c r="C13" s="16">
        <v>31483</v>
      </c>
      <c r="D13" s="16">
        <v>32154</v>
      </c>
      <c r="E13" s="16">
        <v>32812</v>
      </c>
      <c r="F13" s="16">
        <v>33469</v>
      </c>
      <c r="G13" s="16">
        <v>34129</v>
      </c>
      <c r="H13" s="16">
        <v>34790</v>
      </c>
      <c r="I13" s="16">
        <v>35449</v>
      </c>
      <c r="J13" s="16">
        <v>36104</v>
      </c>
      <c r="K13" s="16">
        <v>36751</v>
      </c>
      <c r="L13" s="16">
        <v>37389</v>
      </c>
      <c r="M13" s="17"/>
      <c r="N13" s="18">
        <v>6618</v>
      </c>
      <c r="O13" s="19">
        <v>0.21507263332358389</v>
      </c>
      <c r="P13" s="19">
        <v>1.9671366373411603E-2</v>
      </c>
    </row>
    <row r="14" spans="1:16" x14ac:dyDescent="0.25">
      <c r="A14" s="10" t="s">
        <v>16</v>
      </c>
      <c r="B14" s="12">
        <v>31579</v>
      </c>
      <c r="C14" s="12">
        <v>31827</v>
      </c>
      <c r="D14" s="12">
        <v>32165</v>
      </c>
      <c r="E14" s="12">
        <v>32565</v>
      </c>
      <c r="F14" s="12">
        <v>33012</v>
      </c>
      <c r="G14" s="12">
        <v>33496</v>
      </c>
      <c r="H14" s="12">
        <v>34010</v>
      </c>
      <c r="I14" s="12">
        <v>34549</v>
      </c>
      <c r="J14" s="12">
        <v>35106</v>
      </c>
      <c r="K14" s="12">
        <v>35677</v>
      </c>
      <c r="L14" s="12">
        <v>36258</v>
      </c>
      <c r="M14" s="13"/>
      <c r="N14" s="14">
        <v>4679</v>
      </c>
      <c r="O14" s="15">
        <v>0.14816808638652268</v>
      </c>
      <c r="P14" s="15">
        <v>1.3912663094767908E-2</v>
      </c>
    </row>
    <row r="15" spans="1:16" x14ac:dyDescent="0.25">
      <c r="A15" s="11" t="s">
        <v>17</v>
      </c>
      <c r="B15" s="16">
        <v>29557</v>
      </c>
      <c r="C15" s="16">
        <v>30142</v>
      </c>
      <c r="D15" s="16">
        <v>30650</v>
      </c>
      <c r="E15" s="16">
        <v>31115</v>
      </c>
      <c r="F15" s="16">
        <v>31559</v>
      </c>
      <c r="G15" s="16">
        <v>31995</v>
      </c>
      <c r="H15" s="16">
        <v>32433</v>
      </c>
      <c r="I15" s="16">
        <v>32879</v>
      </c>
      <c r="J15" s="16">
        <v>33336</v>
      </c>
      <c r="K15" s="16">
        <v>33804</v>
      </c>
      <c r="L15" s="16">
        <v>34284</v>
      </c>
      <c r="M15" s="17"/>
      <c r="N15" s="18">
        <v>4727</v>
      </c>
      <c r="O15" s="19">
        <v>0.15992827418208885</v>
      </c>
      <c r="P15" s="19">
        <v>1.4946414049800794E-2</v>
      </c>
    </row>
    <row r="16" spans="1:16" x14ac:dyDescent="0.25">
      <c r="A16" s="10" t="s">
        <v>18</v>
      </c>
      <c r="B16" s="12">
        <v>24584</v>
      </c>
      <c r="C16" s="12">
        <v>25456</v>
      </c>
      <c r="D16" s="12">
        <v>26254</v>
      </c>
      <c r="E16" s="12">
        <v>26979</v>
      </c>
      <c r="F16" s="12">
        <v>27638</v>
      </c>
      <c r="G16" s="12">
        <v>28243</v>
      </c>
      <c r="H16" s="12">
        <v>28803</v>
      </c>
      <c r="I16" s="12">
        <v>29327</v>
      </c>
      <c r="J16" s="12">
        <v>29826</v>
      </c>
      <c r="K16" s="12">
        <v>30307</v>
      </c>
      <c r="L16" s="12">
        <v>30776</v>
      </c>
      <c r="M16" s="13"/>
      <c r="N16" s="14">
        <v>6192</v>
      </c>
      <c r="O16" s="15">
        <v>0.25187113569801495</v>
      </c>
      <c r="P16" s="15">
        <v>2.271814821014706E-2</v>
      </c>
    </row>
    <row r="17" spans="1:20" x14ac:dyDescent="0.25">
      <c r="A17" s="11" t="s">
        <v>19</v>
      </c>
      <c r="B17" s="16">
        <v>18867</v>
      </c>
      <c r="C17" s="16">
        <v>19461</v>
      </c>
      <c r="D17" s="16">
        <v>20085</v>
      </c>
      <c r="E17" s="16">
        <v>20716</v>
      </c>
      <c r="F17" s="16">
        <v>21339</v>
      </c>
      <c r="G17" s="16">
        <v>21944</v>
      </c>
      <c r="H17" s="16">
        <v>22524</v>
      </c>
      <c r="I17" s="16">
        <v>23076</v>
      </c>
      <c r="J17" s="16">
        <v>23600</v>
      </c>
      <c r="K17" s="16">
        <v>24096</v>
      </c>
      <c r="L17" s="16">
        <v>24569</v>
      </c>
      <c r="M17" s="17"/>
      <c r="N17" s="18">
        <v>5702</v>
      </c>
      <c r="O17" s="19">
        <v>0.30222080881963215</v>
      </c>
      <c r="P17" s="19">
        <v>2.6758869401470431E-2</v>
      </c>
    </row>
    <row r="18" spans="1:20" x14ac:dyDescent="0.25">
      <c r="A18" s="10" t="s">
        <v>20</v>
      </c>
      <c r="B18" s="12">
        <v>10934</v>
      </c>
      <c r="C18" s="12">
        <v>11883</v>
      </c>
      <c r="D18" s="12">
        <v>12720</v>
      </c>
      <c r="E18" s="12">
        <v>13477</v>
      </c>
      <c r="F18" s="12">
        <v>14174</v>
      </c>
      <c r="G18" s="12">
        <v>14824</v>
      </c>
      <c r="H18" s="12">
        <v>15436</v>
      </c>
      <c r="I18" s="12">
        <v>16012</v>
      </c>
      <c r="J18" s="12">
        <v>16556</v>
      </c>
      <c r="K18" s="12">
        <v>17071</v>
      </c>
      <c r="L18" s="12">
        <v>17558</v>
      </c>
      <c r="M18" s="13"/>
      <c r="N18" s="14">
        <v>6624</v>
      </c>
      <c r="O18" s="15">
        <v>0.60581671849277485</v>
      </c>
      <c r="P18" s="15">
        <v>4.8502807093340206E-2</v>
      </c>
    </row>
    <row r="19" spans="1:20" x14ac:dyDescent="0.25">
      <c r="A19" s="11" t="s">
        <v>21</v>
      </c>
      <c r="B19" s="16">
        <v>8650</v>
      </c>
      <c r="C19" s="16">
        <v>9333</v>
      </c>
      <c r="D19" s="16">
        <v>10099</v>
      </c>
      <c r="E19" s="16">
        <v>10914</v>
      </c>
      <c r="F19" s="16">
        <v>11755</v>
      </c>
      <c r="G19" s="16">
        <v>12608</v>
      </c>
      <c r="H19" s="16">
        <v>13463</v>
      </c>
      <c r="I19" s="16">
        <v>14312</v>
      </c>
      <c r="J19" s="16">
        <v>15148</v>
      </c>
      <c r="K19" s="16">
        <v>15967</v>
      </c>
      <c r="L19" s="16">
        <v>16766</v>
      </c>
      <c r="M19" s="17"/>
      <c r="N19" s="18">
        <v>8116</v>
      </c>
      <c r="O19" s="19">
        <v>0.9382658959537572</v>
      </c>
      <c r="P19" s="19">
        <v>6.8418342740883986E-2</v>
      </c>
      <c r="R19" s="3"/>
      <c r="S19" s="4"/>
      <c r="T19" s="4"/>
    </row>
    <row r="20" spans="1:20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20" x14ac:dyDescent="0.25">
      <c r="A21" s="22" t="s">
        <v>22</v>
      </c>
      <c r="B21" s="23">
        <v>533654</v>
      </c>
      <c r="C21" s="23">
        <v>542752</v>
      </c>
      <c r="D21" s="23">
        <v>551719</v>
      </c>
      <c r="E21" s="23">
        <v>560542</v>
      </c>
      <c r="F21" s="23">
        <v>569217</v>
      </c>
      <c r="G21" s="23">
        <v>577746</v>
      </c>
      <c r="H21" s="23">
        <v>586126</v>
      </c>
      <c r="I21" s="23">
        <v>594353</v>
      </c>
      <c r="J21" s="23">
        <v>602429</v>
      </c>
      <c r="K21" s="23">
        <v>610349</v>
      </c>
      <c r="L21" s="23">
        <v>618118</v>
      </c>
      <c r="M21" s="24"/>
      <c r="N21" s="25">
        <v>84464</v>
      </c>
      <c r="O21" s="26">
        <v>0.15827483725410096</v>
      </c>
      <c r="P21" s="26">
        <v>1.480164412257845E-2</v>
      </c>
    </row>
    <row r="22" spans="1:20" x14ac:dyDescent="0.25">
      <c r="A22" s="10" t="s">
        <v>23</v>
      </c>
      <c r="B22" s="12">
        <v>89754</v>
      </c>
      <c r="C22" s="12">
        <v>90003</v>
      </c>
      <c r="D22" s="12">
        <v>90314</v>
      </c>
      <c r="E22" s="12">
        <v>90693</v>
      </c>
      <c r="F22" s="12">
        <v>91141</v>
      </c>
      <c r="G22" s="12">
        <v>91659</v>
      </c>
      <c r="H22" s="12">
        <v>92239</v>
      </c>
      <c r="I22" s="12">
        <v>92874</v>
      </c>
      <c r="J22" s="12">
        <v>93556</v>
      </c>
      <c r="K22" s="12">
        <v>94275</v>
      </c>
      <c r="L22" s="12">
        <v>95021</v>
      </c>
      <c r="M22" s="13"/>
      <c r="N22" s="14">
        <v>5267</v>
      </c>
      <c r="O22" s="15">
        <v>5.8682621387347637E-2</v>
      </c>
      <c r="P22" s="15">
        <v>5.7188229076530206E-3</v>
      </c>
    </row>
    <row r="23" spans="1:20" x14ac:dyDescent="0.25">
      <c r="A23" s="11" t="s">
        <v>24</v>
      </c>
      <c r="B23" s="16">
        <v>351308</v>
      </c>
      <c r="C23" s="16">
        <v>356474</v>
      </c>
      <c r="D23" s="16">
        <v>361597</v>
      </c>
      <c r="E23" s="16">
        <v>366648</v>
      </c>
      <c r="F23" s="16">
        <v>371611</v>
      </c>
      <c r="G23" s="16">
        <v>376473</v>
      </c>
      <c r="H23" s="16">
        <v>381228</v>
      </c>
      <c r="I23" s="16">
        <v>385873</v>
      </c>
      <c r="J23" s="16">
        <v>390407</v>
      </c>
      <c r="K23" s="16">
        <v>394829</v>
      </c>
      <c r="L23" s="16">
        <v>399144</v>
      </c>
      <c r="M23" s="17"/>
      <c r="N23" s="18">
        <v>47836</v>
      </c>
      <c r="O23" s="19">
        <v>0.13616541610210983</v>
      </c>
      <c r="P23" s="19">
        <v>1.284772409696644E-2</v>
      </c>
    </row>
    <row r="24" spans="1:20" x14ac:dyDescent="0.25">
      <c r="A24" s="10" t="s">
        <v>25</v>
      </c>
      <c r="B24" s="12">
        <v>92592</v>
      </c>
      <c r="C24" s="12">
        <v>96275</v>
      </c>
      <c r="D24" s="12">
        <v>99808</v>
      </c>
      <c r="E24" s="12">
        <v>103201</v>
      </c>
      <c r="F24" s="12">
        <v>106465</v>
      </c>
      <c r="G24" s="12">
        <v>109614</v>
      </c>
      <c r="H24" s="12">
        <v>112659</v>
      </c>
      <c r="I24" s="12">
        <v>115606</v>
      </c>
      <c r="J24" s="12">
        <v>118466</v>
      </c>
      <c r="K24" s="12">
        <v>121245</v>
      </c>
      <c r="L24" s="12">
        <v>123953</v>
      </c>
      <c r="M24" s="13"/>
      <c r="N24" s="14">
        <v>31361</v>
      </c>
      <c r="O24" s="15">
        <v>0.33870096768619318</v>
      </c>
      <c r="P24" s="15">
        <v>2.959958236001925E-2</v>
      </c>
    </row>
    <row r="25" spans="1:20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20" x14ac:dyDescent="0.25">
      <c r="A26" s="11" t="s">
        <v>26</v>
      </c>
      <c r="B26" s="16">
        <v>269139</v>
      </c>
      <c r="C26" s="16">
        <v>273883</v>
      </c>
      <c r="D26" s="16">
        <v>278565</v>
      </c>
      <c r="E26" s="16">
        <v>283179</v>
      </c>
      <c r="F26" s="16">
        <v>287721</v>
      </c>
      <c r="G26" s="16">
        <v>292191</v>
      </c>
      <c r="H26" s="16">
        <v>296590</v>
      </c>
      <c r="I26" s="16">
        <v>300913</v>
      </c>
      <c r="J26" s="16">
        <v>305160</v>
      </c>
      <c r="K26" s="16">
        <v>309331</v>
      </c>
      <c r="L26" s="16">
        <v>313428</v>
      </c>
      <c r="M26" s="17"/>
      <c r="N26" s="18">
        <v>44289</v>
      </c>
      <c r="O26" s="19">
        <v>0.16455809080066433</v>
      </c>
      <c r="P26" s="19">
        <v>1.5350800852565794E-2</v>
      </c>
    </row>
    <row r="27" spans="1:20" x14ac:dyDescent="0.25">
      <c r="A27" s="10" t="s">
        <v>27</v>
      </c>
      <c r="B27" s="12">
        <v>264515</v>
      </c>
      <c r="C27" s="12">
        <v>268869</v>
      </c>
      <c r="D27" s="12">
        <v>273154</v>
      </c>
      <c r="E27" s="12">
        <v>277363</v>
      </c>
      <c r="F27" s="12">
        <v>281496</v>
      </c>
      <c r="G27" s="12">
        <v>285555</v>
      </c>
      <c r="H27" s="12">
        <v>289536</v>
      </c>
      <c r="I27" s="12">
        <v>293440</v>
      </c>
      <c r="J27" s="12">
        <v>297269</v>
      </c>
      <c r="K27" s="12">
        <v>301018</v>
      </c>
      <c r="L27" s="12">
        <v>304690</v>
      </c>
      <c r="M27" s="13"/>
      <c r="N27" s="14">
        <v>40175</v>
      </c>
      <c r="O27" s="15">
        <v>0.15188174583672004</v>
      </c>
      <c r="P27" s="15">
        <v>1.4240128837303967E-2</v>
      </c>
    </row>
    <row r="28" spans="1:20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20" x14ac:dyDescent="0.25">
      <c r="A29" s="11" t="s">
        <v>28</v>
      </c>
      <c r="B29" s="16">
        <v>279032</v>
      </c>
      <c r="C29" s="16">
        <v>283902</v>
      </c>
      <c r="D29" s="16">
        <v>288704</v>
      </c>
      <c r="E29" s="16">
        <v>293415</v>
      </c>
      <c r="F29" s="16">
        <v>298033</v>
      </c>
      <c r="G29" s="16">
        <v>302554</v>
      </c>
      <c r="H29" s="16">
        <v>306980</v>
      </c>
      <c r="I29" s="16">
        <v>311314</v>
      </c>
      <c r="J29" s="16">
        <v>315552</v>
      </c>
      <c r="K29" s="16">
        <v>319696</v>
      </c>
      <c r="L29" s="16">
        <v>323755</v>
      </c>
      <c r="M29" s="17"/>
      <c r="N29" s="18">
        <v>44723</v>
      </c>
      <c r="O29" s="19">
        <v>0.16027910777258522</v>
      </c>
      <c r="P29" s="19">
        <v>1.4977108088989555E-2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101-34AF-4A41-B51F-631FA73D78CD}">
  <dimension ref="A1:Y30"/>
  <sheetViews>
    <sheetView workbookViewId="0">
      <selection activeCell="E32" sqref="E32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7" width="15.7109375" customWidth="1"/>
  </cols>
  <sheetData>
    <row r="1" spans="1:25" ht="15.75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  <c r="Q1" s="7"/>
      <c r="R1" s="7"/>
      <c r="S1" s="7"/>
      <c r="T1" s="7"/>
      <c r="U1" s="7"/>
    </row>
    <row r="2" spans="1:25" x14ac:dyDescent="0.25">
      <c r="A2" s="10" t="s">
        <v>4</v>
      </c>
      <c r="B2" s="12">
        <v>174</v>
      </c>
      <c r="C2" s="12">
        <v>178</v>
      </c>
      <c r="D2" s="12">
        <v>182</v>
      </c>
      <c r="E2" s="12">
        <v>185</v>
      </c>
      <c r="F2" s="12">
        <v>189</v>
      </c>
      <c r="G2" s="12">
        <v>193</v>
      </c>
      <c r="H2" s="12">
        <v>197</v>
      </c>
      <c r="I2" s="12">
        <v>200</v>
      </c>
      <c r="J2" s="12">
        <v>204</v>
      </c>
      <c r="K2" s="12">
        <v>208</v>
      </c>
      <c r="L2" s="12">
        <v>211</v>
      </c>
      <c r="M2" s="13"/>
      <c r="N2" s="14">
        <v>37</v>
      </c>
      <c r="O2" s="15">
        <v>0.21264367816091953</v>
      </c>
      <c r="P2" s="15">
        <v>1.9467348378339189E-2</v>
      </c>
      <c r="Q2" s="7"/>
      <c r="R2" s="7"/>
      <c r="S2" s="7"/>
      <c r="T2" s="7"/>
      <c r="U2" s="7"/>
    </row>
    <row r="3" spans="1:25" x14ac:dyDescent="0.25">
      <c r="A3" s="11" t="s">
        <v>5</v>
      </c>
      <c r="B3" s="16">
        <v>211</v>
      </c>
      <c r="C3" s="16">
        <v>212</v>
      </c>
      <c r="D3" s="16">
        <v>214</v>
      </c>
      <c r="E3" s="16">
        <v>216</v>
      </c>
      <c r="F3" s="16">
        <v>219</v>
      </c>
      <c r="G3" s="16">
        <v>222</v>
      </c>
      <c r="H3" s="16">
        <v>225</v>
      </c>
      <c r="I3" s="16">
        <v>228</v>
      </c>
      <c r="J3" s="16">
        <v>231</v>
      </c>
      <c r="K3" s="16">
        <v>235</v>
      </c>
      <c r="L3" s="16">
        <v>239</v>
      </c>
      <c r="M3" s="17"/>
      <c r="N3" s="18">
        <v>28</v>
      </c>
      <c r="O3" s="19">
        <v>0.13270142180094788</v>
      </c>
      <c r="P3" s="19">
        <v>1.2538497851949604E-2</v>
      </c>
      <c r="Q3" s="7"/>
      <c r="R3" s="7"/>
      <c r="S3" s="7"/>
      <c r="T3" s="7"/>
      <c r="U3" s="7"/>
    </row>
    <row r="4" spans="1:25" x14ac:dyDescent="0.25">
      <c r="A4" s="10" t="s">
        <v>6</v>
      </c>
      <c r="B4" s="12">
        <v>297</v>
      </c>
      <c r="C4" s="12">
        <v>294</v>
      </c>
      <c r="D4" s="12">
        <v>292</v>
      </c>
      <c r="E4" s="12">
        <v>291</v>
      </c>
      <c r="F4" s="12">
        <v>290</v>
      </c>
      <c r="G4" s="12">
        <v>290</v>
      </c>
      <c r="H4" s="12">
        <v>290</v>
      </c>
      <c r="I4" s="12">
        <v>291</v>
      </c>
      <c r="J4" s="12">
        <v>292</v>
      </c>
      <c r="K4" s="12">
        <v>294</v>
      </c>
      <c r="L4" s="12">
        <v>297</v>
      </c>
      <c r="M4" s="13"/>
      <c r="N4" s="14">
        <v>0</v>
      </c>
      <c r="O4" s="15">
        <v>0</v>
      </c>
      <c r="P4" s="15">
        <v>0</v>
      </c>
      <c r="Q4" s="7"/>
      <c r="R4" s="7"/>
      <c r="S4" s="7"/>
      <c r="T4" s="7"/>
      <c r="U4" s="7"/>
    </row>
    <row r="5" spans="1:25" x14ac:dyDescent="0.25">
      <c r="A5" s="11" t="s">
        <v>7</v>
      </c>
      <c r="B5" s="16">
        <v>272</v>
      </c>
      <c r="C5" s="16">
        <v>280</v>
      </c>
      <c r="D5" s="16">
        <v>286</v>
      </c>
      <c r="E5" s="16">
        <v>290</v>
      </c>
      <c r="F5" s="16">
        <v>293</v>
      </c>
      <c r="G5" s="16">
        <v>295</v>
      </c>
      <c r="H5" s="16">
        <v>297</v>
      </c>
      <c r="I5" s="16">
        <v>299</v>
      </c>
      <c r="J5" s="16">
        <v>300</v>
      </c>
      <c r="K5" s="16">
        <v>301</v>
      </c>
      <c r="L5" s="16">
        <v>303</v>
      </c>
      <c r="M5" s="17"/>
      <c r="N5" s="18">
        <v>31</v>
      </c>
      <c r="O5" s="19">
        <v>0.11397058823529412</v>
      </c>
      <c r="P5" s="19">
        <v>1.08515292586433E-2</v>
      </c>
      <c r="Q5" s="7"/>
      <c r="R5" s="7"/>
      <c r="S5" s="7"/>
      <c r="T5" s="7"/>
      <c r="U5" s="7"/>
    </row>
    <row r="6" spans="1:25" x14ac:dyDescent="0.25">
      <c r="A6" s="10" t="s">
        <v>8</v>
      </c>
      <c r="B6" s="12">
        <v>194</v>
      </c>
      <c r="C6" s="12">
        <v>204</v>
      </c>
      <c r="D6" s="12">
        <v>214</v>
      </c>
      <c r="E6" s="12">
        <v>222</v>
      </c>
      <c r="F6" s="12">
        <v>230</v>
      </c>
      <c r="G6" s="12">
        <v>236</v>
      </c>
      <c r="H6" s="12">
        <v>242</v>
      </c>
      <c r="I6" s="12">
        <v>247</v>
      </c>
      <c r="J6" s="12">
        <v>252</v>
      </c>
      <c r="K6" s="12">
        <v>255</v>
      </c>
      <c r="L6" s="12">
        <v>258</v>
      </c>
      <c r="M6" s="13"/>
      <c r="N6" s="14">
        <v>64</v>
      </c>
      <c r="O6" s="15">
        <v>0.32989690721649484</v>
      </c>
      <c r="P6" s="15">
        <v>2.8920446695542168E-2</v>
      </c>
      <c r="Q6" s="7"/>
      <c r="R6" s="7"/>
      <c r="S6" s="7"/>
      <c r="T6" s="7"/>
      <c r="U6" s="7"/>
    </row>
    <row r="7" spans="1:25" x14ac:dyDescent="0.25">
      <c r="A7" s="11" t="s">
        <v>9</v>
      </c>
      <c r="B7" s="16">
        <v>193</v>
      </c>
      <c r="C7" s="16">
        <v>201</v>
      </c>
      <c r="D7" s="16">
        <v>209</v>
      </c>
      <c r="E7" s="16">
        <v>218</v>
      </c>
      <c r="F7" s="16">
        <v>227</v>
      </c>
      <c r="G7" s="16">
        <v>236</v>
      </c>
      <c r="H7" s="16">
        <v>244</v>
      </c>
      <c r="I7" s="16">
        <v>251</v>
      </c>
      <c r="J7" s="16">
        <v>258</v>
      </c>
      <c r="K7" s="16">
        <v>264</v>
      </c>
      <c r="L7" s="16">
        <v>270</v>
      </c>
      <c r="M7" s="17"/>
      <c r="N7" s="18">
        <v>77</v>
      </c>
      <c r="O7" s="19">
        <v>0.39896373056994816</v>
      </c>
      <c r="P7" s="19">
        <v>3.4143116457993727E-2</v>
      </c>
      <c r="Q7" s="7"/>
      <c r="R7" s="7"/>
      <c r="S7" s="7"/>
      <c r="T7" s="7"/>
      <c r="U7" s="7"/>
    </row>
    <row r="8" spans="1:25" x14ac:dyDescent="0.25">
      <c r="A8" s="10" t="s">
        <v>10</v>
      </c>
      <c r="B8" s="12">
        <v>245</v>
      </c>
      <c r="C8" s="12">
        <v>243</v>
      </c>
      <c r="D8" s="12">
        <v>243</v>
      </c>
      <c r="E8" s="12">
        <v>245</v>
      </c>
      <c r="F8" s="12">
        <v>248</v>
      </c>
      <c r="G8" s="12">
        <v>253</v>
      </c>
      <c r="H8" s="12">
        <v>258</v>
      </c>
      <c r="I8" s="12">
        <v>264</v>
      </c>
      <c r="J8" s="12">
        <v>270</v>
      </c>
      <c r="K8" s="12">
        <v>276</v>
      </c>
      <c r="L8" s="12">
        <v>282</v>
      </c>
      <c r="M8" s="13"/>
      <c r="N8" s="14">
        <v>37</v>
      </c>
      <c r="O8" s="15">
        <v>0.15102040816326531</v>
      </c>
      <c r="P8" s="15">
        <v>1.4164261905816211E-2</v>
      </c>
      <c r="Q8" s="7"/>
      <c r="R8" s="7"/>
      <c r="S8" s="7"/>
      <c r="T8" s="7"/>
      <c r="U8" s="7"/>
    </row>
    <row r="9" spans="1:25" x14ac:dyDescent="0.25">
      <c r="A9" s="11" t="s">
        <v>11</v>
      </c>
      <c r="B9" s="16">
        <v>261</v>
      </c>
      <c r="C9" s="16">
        <v>268</v>
      </c>
      <c r="D9" s="16">
        <v>274</v>
      </c>
      <c r="E9" s="16">
        <v>279</v>
      </c>
      <c r="F9" s="16">
        <v>283</v>
      </c>
      <c r="G9" s="16">
        <v>287</v>
      </c>
      <c r="H9" s="16">
        <v>292</v>
      </c>
      <c r="I9" s="16">
        <v>297</v>
      </c>
      <c r="J9" s="16">
        <v>302</v>
      </c>
      <c r="K9" s="16">
        <v>307</v>
      </c>
      <c r="L9" s="16">
        <v>312</v>
      </c>
      <c r="M9" s="17"/>
      <c r="N9" s="18">
        <v>51</v>
      </c>
      <c r="O9" s="19">
        <v>0.19540229885057472</v>
      </c>
      <c r="P9" s="19">
        <v>1.8008510434487368E-2</v>
      </c>
      <c r="Q9" s="7"/>
      <c r="R9" s="7"/>
      <c r="S9" s="7"/>
      <c r="T9" s="7"/>
      <c r="U9" s="7"/>
    </row>
    <row r="10" spans="1:25" x14ac:dyDescent="0.25">
      <c r="A10" s="10" t="s">
        <v>12</v>
      </c>
      <c r="B10" s="12">
        <v>288</v>
      </c>
      <c r="C10" s="12">
        <v>294</v>
      </c>
      <c r="D10" s="12">
        <v>301</v>
      </c>
      <c r="E10" s="12">
        <v>308</v>
      </c>
      <c r="F10" s="12">
        <v>314</v>
      </c>
      <c r="G10" s="12">
        <v>319</v>
      </c>
      <c r="H10" s="12">
        <v>324</v>
      </c>
      <c r="I10" s="12">
        <v>329</v>
      </c>
      <c r="J10" s="12">
        <v>334</v>
      </c>
      <c r="K10" s="12">
        <v>339</v>
      </c>
      <c r="L10" s="12">
        <v>344</v>
      </c>
      <c r="M10" s="13"/>
      <c r="N10" s="14">
        <v>56</v>
      </c>
      <c r="O10" s="15">
        <v>0.19444444444444445</v>
      </c>
      <c r="P10" s="15">
        <v>1.7926909812115532E-2</v>
      </c>
      <c r="Q10" s="7"/>
      <c r="R10" s="7"/>
      <c r="S10" s="7"/>
      <c r="T10" s="7"/>
      <c r="U10" s="7"/>
    </row>
    <row r="11" spans="1:25" x14ac:dyDescent="0.25">
      <c r="A11" s="11" t="s">
        <v>13</v>
      </c>
      <c r="B11" s="16">
        <v>270</v>
      </c>
      <c r="C11" s="16">
        <v>282</v>
      </c>
      <c r="D11" s="16">
        <v>292</v>
      </c>
      <c r="E11" s="16">
        <v>301</v>
      </c>
      <c r="F11" s="16">
        <v>310</v>
      </c>
      <c r="G11" s="16">
        <v>319</v>
      </c>
      <c r="H11" s="16">
        <v>327</v>
      </c>
      <c r="I11" s="16">
        <v>335</v>
      </c>
      <c r="J11" s="16">
        <v>341</v>
      </c>
      <c r="K11" s="16">
        <v>347</v>
      </c>
      <c r="L11" s="16">
        <v>353</v>
      </c>
      <c r="M11" s="17"/>
      <c r="N11" s="18">
        <v>83</v>
      </c>
      <c r="O11" s="19">
        <v>0.30740740740740741</v>
      </c>
      <c r="P11" s="19">
        <v>2.7167084766152039E-2</v>
      </c>
      <c r="Q11" s="7"/>
      <c r="R11" s="7"/>
      <c r="S11" s="7"/>
      <c r="T11" s="2"/>
      <c r="U11" s="1"/>
      <c r="V11" s="4"/>
      <c r="W11" s="3"/>
      <c r="X11" s="4"/>
      <c r="Y11" s="4"/>
    </row>
    <row r="12" spans="1:25" x14ac:dyDescent="0.25">
      <c r="A12" s="10" t="s">
        <v>14</v>
      </c>
      <c r="B12" s="12">
        <v>288</v>
      </c>
      <c r="C12" s="12">
        <v>290</v>
      </c>
      <c r="D12" s="12">
        <v>294</v>
      </c>
      <c r="E12" s="12">
        <v>299</v>
      </c>
      <c r="F12" s="12">
        <v>305</v>
      </c>
      <c r="G12" s="12">
        <v>312</v>
      </c>
      <c r="H12" s="12">
        <v>319</v>
      </c>
      <c r="I12" s="12">
        <v>326</v>
      </c>
      <c r="J12" s="12">
        <v>333</v>
      </c>
      <c r="K12" s="12">
        <v>339</v>
      </c>
      <c r="L12" s="12">
        <v>345</v>
      </c>
      <c r="M12" s="13"/>
      <c r="N12" s="14">
        <v>57</v>
      </c>
      <c r="O12" s="15">
        <v>0.19791666666666666</v>
      </c>
      <c r="P12" s="15">
        <v>1.8222432418451229E-2</v>
      </c>
      <c r="Q12" s="7"/>
      <c r="R12" s="7"/>
      <c r="S12" s="7"/>
      <c r="T12" s="2"/>
      <c r="U12" s="1"/>
      <c r="V12" s="4"/>
      <c r="W12" s="3"/>
      <c r="X12" s="4"/>
      <c r="Y12" s="4"/>
    </row>
    <row r="13" spans="1:25" x14ac:dyDescent="0.25">
      <c r="A13" s="11" t="s">
        <v>15</v>
      </c>
      <c r="B13" s="16">
        <v>332</v>
      </c>
      <c r="C13" s="16">
        <v>336</v>
      </c>
      <c r="D13" s="16">
        <v>340</v>
      </c>
      <c r="E13" s="16">
        <v>344</v>
      </c>
      <c r="F13" s="16">
        <v>348</v>
      </c>
      <c r="G13" s="16">
        <v>352</v>
      </c>
      <c r="H13" s="16">
        <v>357</v>
      </c>
      <c r="I13" s="16">
        <v>362</v>
      </c>
      <c r="J13" s="16">
        <v>367</v>
      </c>
      <c r="K13" s="16">
        <v>372</v>
      </c>
      <c r="L13" s="16">
        <v>378</v>
      </c>
      <c r="M13" s="17"/>
      <c r="N13" s="18">
        <v>46</v>
      </c>
      <c r="O13" s="19">
        <v>0.13855421686746988</v>
      </c>
      <c r="P13" s="19">
        <v>1.3060475275102901E-2</v>
      </c>
      <c r="Q13" s="7"/>
      <c r="R13" s="7"/>
      <c r="S13" s="7"/>
      <c r="T13" s="2"/>
      <c r="U13" s="1"/>
      <c r="V13" s="4"/>
      <c r="W13" s="3"/>
      <c r="X13" s="4"/>
      <c r="Y13" s="4"/>
    </row>
    <row r="14" spans="1:25" x14ac:dyDescent="0.25">
      <c r="A14" s="10" t="s">
        <v>16</v>
      </c>
      <c r="B14" s="12">
        <v>431</v>
      </c>
      <c r="C14" s="12">
        <v>431</v>
      </c>
      <c r="D14" s="12">
        <v>432</v>
      </c>
      <c r="E14" s="12">
        <v>433</v>
      </c>
      <c r="F14" s="12">
        <v>434</v>
      </c>
      <c r="G14" s="12">
        <v>436</v>
      </c>
      <c r="H14" s="12">
        <v>438</v>
      </c>
      <c r="I14" s="12">
        <v>442</v>
      </c>
      <c r="J14" s="12">
        <v>446</v>
      </c>
      <c r="K14" s="12">
        <v>450</v>
      </c>
      <c r="L14" s="12">
        <v>453</v>
      </c>
      <c r="M14" s="13"/>
      <c r="N14" s="14">
        <v>22</v>
      </c>
      <c r="O14" s="15">
        <v>5.1044083526682132E-2</v>
      </c>
      <c r="P14" s="15">
        <v>4.9908163789837978E-3</v>
      </c>
      <c r="Q14" s="7"/>
      <c r="R14" s="7"/>
      <c r="S14" s="7"/>
      <c r="T14" s="2"/>
      <c r="U14" s="1"/>
      <c r="V14" s="4"/>
      <c r="W14" s="3"/>
      <c r="X14" s="4"/>
      <c r="Y14" s="4"/>
    </row>
    <row r="15" spans="1:25" x14ac:dyDescent="0.25">
      <c r="A15" s="11" t="s">
        <v>17</v>
      </c>
      <c r="B15" s="16">
        <v>572</v>
      </c>
      <c r="C15" s="16">
        <v>558</v>
      </c>
      <c r="D15" s="16">
        <v>548</v>
      </c>
      <c r="E15" s="16">
        <v>540</v>
      </c>
      <c r="F15" s="16">
        <v>534</v>
      </c>
      <c r="G15" s="16">
        <v>529</v>
      </c>
      <c r="H15" s="16">
        <v>526</v>
      </c>
      <c r="I15" s="16">
        <v>523</v>
      </c>
      <c r="J15" s="16">
        <v>522</v>
      </c>
      <c r="K15" s="16">
        <v>522</v>
      </c>
      <c r="L15" s="16">
        <v>523</v>
      </c>
      <c r="M15" s="17"/>
      <c r="N15" s="18">
        <v>-49</v>
      </c>
      <c r="O15" s="19">
        <v>-8.5664335664335664E-2</v>
      </c>
      <c r="P15" s="19">
        <v>-8.9157694272160581E-3</v>
      </c>
      <c r="Q15" s="7"/>
      <c r="R15" s="7"/>
      <c r="S15" s="7"/>
      <c r="T15" s="2"/>
      <c r="U15" s="1"/>
      <c r="V15" s="4"/>
      <c r="W15" s="3"/>
      <c r="X15" s="4"/>
      <c r="Y15" s="4"/>
    </row>
    <row r="16" spans="1:25" x14ac:dyDescent="0.25">
      <c r="A16" s="10" t="s">
        <v>18</v>
      </c>
      <c r="B16" s="12">
        <v>490</v>
      </c>
      <c r="C16" s="12">
        <v>501</v>
      </c>
      <c r="D16" s="12">
        <v>506</v>
      </c>
      <c r="E16" s="12">
        <v>508</v>
      </c>
      <c r="F16" s="12">
        <v>509</v>
      </c>
      <c r="G16" s="12">
        <v>508</v>
      </c>
      <c r="H16" s="12">
        <v>506</v>
      </c>
      <c r="I16" s="12">
        <v>505</v>
      </c>
      <c r="J16" s="12">
        <v>503</v>
      </c>
      <c r="K16" s="12">
        <v>501</v>
      </c>
      <c r="L16" s="12">
        <v>499</v>
      </c>
      <c r="M16" s="13"/>
      <c r="N16" s="14">
        <v>9</v>
      </c>
      <c r="O16" s="15">
        <v>1.8367346938775512E-2</v>
      </c>
      <c r="P16" s="15">
        <v>1.821727798268391E-3</v>
      </c>
      <c r="Q16" s="7"/>
      <c r="R16" s="7"/>
      <c r="S16" s="7"/>
      <c r="T16" s="2"/>
      <c r="U16" s="1"/>
      <c r="V16" s="4"/>
      <c r="W16" s="3"/>
      <c r="X16" s="4"/>
      <c r="Y16" s="4"/>
    </row>
    <row r="17" spans="1:25" x14ac:dyDescent="0.25">
      <c r="A17" s="11" t="s">
        <v>19</v>
      </c>
      <c r="B17" s="16">
        <v>301</v>
      </c>
      <c r="C17" s="16">
        <v>322</v>
      </c>
      <c r="D17" s="16">
        <v>340</v>
      </c>
      <c r="E17" s="16">
        <v>354</v>
      </c>
      <c r="F17" s="16">
        <v>365</v>
      </c>
      <c r="G17" s="16">
        <v>374</v>
      </c>
      <c r="H17" s="16">
        <v>381</v>
      </c>
      <c r="I17" s="16">
        <v>386</v>
      </c>
      <c r="J17" s="16">
        <v>389</v>
      </c>
      <c r="K17" s="16">
        <v>392</v>
      </c>
      <c r="L17" s="16">
        <v>393</v>
      </c>
      <c r="M17" s="17"/>
      <c r="N17" s="18">
        <v>92</v>
      </c>
      <c r="O17" s="19">
        <v>0.30564784053156147</v>
      </c>
      <c r="P17" s="19">
        <v>2.7028760269985019E-2</v>
      </c>
      <c r="Q17" s="7"/>
      <c r="R17" s="7"/>
      <c r="S17" s="7"/>
      <c r="T17" s="2"/>
      <c r="U17" s="1"/>
      <c r="V17" s="4"/>
      <c r="W17" s="3"/>
      <c r="X17" s="4"/>
      <c r="Y17" s="4"/>
    </row>
    <row r="18" spans="1:25" x14ac:dyDescent="0.25">
      <c r="A18" s="10" t="s">
        <v>20</v>
      </c>
      <c r="B18" s="12">
        <v>145</v>
      </c>
      <c r="C18" s="12">
        <v>159</v>
      </c>
      <c r="D18" s="12">
        <v>174</v>
      </c>
      <c r="E18" s="12">
        <v>188</v>
      </c>
      <c r="F18" s="12">
        <v>202</v>
      </c>
      <c r="G18" s="12">
        <v>215</v>
      </c>
      <c r="H18" s="12">
        <v>227</v>
      </c>
      <c r="I18" s="12">
        <v>237</v>
      </c>
      <c r="J18" s="12">
        <v>245</v>
      </c>
      <c r="K18" s="12">
        <v>252</v>
      </c>
      <c r="L18" s="12">
        <v>258</v>
      </c>
      <c r="M18" s="13"/>
      <c r="N18" s="14">
        <v>113</v>
      </c>
      <c r="O18" s="15">
        <v>0.77931034482758621</v>
      </c>
      <c r="P18" s="15">
        <v>5.9315118045316861E-2</v>
      </c>
      <c r="Q18" s="7"/>
      <c r="R18" s="7"/>
      <c r="S18" s="7"/>
      <c r="T18" s="2"/>
      <c r="U18" s="1"/>
      <c r="V18" s="4"/>
      <c r="W18" s="3"/>
      <c r="X18" s="4"/>
      <c r="Y18" s="4"/>
    </row>
    <row r="19" spans="1:25" x14ac:dyDescent="0.25">
      <c r="A19" s="11" t="s">
        <v>21</v>
      </c>
      <c r="B19" s="16">
        <v>124</v>
      </c>
      <c r="C19" s="16">
        <v>131</v>
      </c>
      <c r="D19" s="16">
        <v>139</v>
      </c>
      <c r="E19" s="16">
        <v>148</v>
      </c>
      <c r="F19" s="16">
        <v>159</v>
      </c>
      <c r="G19" s="16">
        <v>171</v>
      </c>
      <c r="H19" s="16">
        <v>184</v>
      </c>
      <c r="I19" s="16">
        <v>197</v>
      </c>
      <c r="J19" s="16">
        <v>210</v>
      </c>
      <c r="K19" s="16">
        <v>223</v>
      </c>
      <c r="L19" s="16">
        <v>236</v>
      </c>
      <c r="M19" s="17"/>
      <c r="N19" s="18">
        <v>112</v>
      </c>
      <c r="O19" s="19">
        <v>0.90322580645161288</v>
      </c>
      <c r="P19" s="19">
        <v>6.6470954281671268E-2</v>
      </c>
      <c r="Q19" s="7"/>
      <c r="R19" s="7"/>
      <c r="S19" s="7"/>
      <c r="T19" s="2"/>
      <c r="U19" s="1"/>
      <c r="V19" s="4"/>
      <c r="W19" s="3"/>
      <c r="X19" s="4"/>
      <c r="Y19" s="4"/>
    </row>
    <row r="20" spans="1:25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  <c r="Q20" s="7"/>
      <c r="R20" s="7"/>
      <c r="S20" s="7"/>
      <c r="T20" s="2"/>
      <c r="U20" s="1"/>
      <c r="V20" s="4"/>
      <c r="W20" s="3"/>
      <c r="X20" s="4"/>
      <c r="Y20" s="4"/>
    </row>
    <row r="21" spans="1:25" x14ac:dyDescent="0.25">
      <c r="A21" s="22" t="s">
        <v>22</v>
      </c>
      <c r="B21" s="23">
        <v>5088</v>
      </c>
      <c r="C21" s="23">
        <v>5184</v>
      </c>
      <c r="D21" s="23">
        <v>5280</v>
      </c>
      <c r="E21" s="23">
        <v>5369</v>
      </c>
      <c r="F21" s="23">
        <v>5459</v>
      </c>
      <c r="G21" s="23">
        <v>5547</v>
      </c>
      <c r="H21" s="23">
        <v>5634</v>
      </c>
      <c r="I21" s="23">
        <v>5719</v>
      </c>
      <c r="J21" s="23">
        <v>5799</v>
      </c>
      <c r="K21" s="23">
        <v>5877</v>
      </c>
      <c r="L21" s="23">
        <v>5954</v>
      </c>
      <c r="M21" s="24"/>
      <c r="N21" s="25">
        <v>866</v>
      </c>
      <c r="O21" s="26">
        <v>0.17020440251572327</v>
      </c>
      <c r="P21" s="26">
        <v>1.5842018695074067E-2</v>
      </c>
      <c r="Q21" s="7"/>
      <c r="R21" s="7"/>
      <c r="S21" s="7"/>
      <c r="T21" s="2"/>
      <c r="U21" s="1"/>
      <c r="V21" s="4"/>
      <c r="W21" s="3"/>
      <c r="X21" s="4"/>
      <c r="Y21" s="4"/>
    </row>
    <row r="22" spans="1:25" x14ac:dyDescent="0.25">
      <c r="A22" s="10" t="s">
        <v>23</v>
      </c>
      <c r="B22" s="12">
        <v>682</v>
      </c>
      <c r="C22" s="12">
        <v>684</v>
      </c>
      <c r="D22" s="12">
        <v>688</v>
      </c>
      <c r="E22" s="12">
        <v>692</v>
      </c>
      <c r="F22" s="12">
        <v>698</v>
      </c>
      <c r="G22" s="12">
        <v>705</v>
      </c>
      <c r="H22" s="12">
        <v>712</v>
      </c>
      <c r="I22" s="12">
        <v>719</v>
      </c>
      <c r="J22" s="12">
        <v>727</v>
      </c>
      <c r="K22" s="12">
        <v>737</v>
      </c>
      <c r="L22" s="12">
        <v>747</v>
      </c>
      <c r="M22" s="13"/>
      <c r="N22" s="14">
        <v>65</v>
      </c>
      <c r="O22" s="15">
        <v>9.5307917888563048E-2</v>
      </c>
      <c r="P22" s="15">
        <v>9.1451160941018461E-3</v>
      </c>
      <c r="Q22" s="7"/>
      <c r="R22" s="7"/>
      <c r="S22" s="7"/>
      <c r="T22" s="7"/>
      <c r="U22" s="7"/>
      <c r="W22" s="3"/>
      <c r="X22" s="4"/>
      <c r="Y22" s="4"/>
    </row>
    <row r="23" spans="1:25" x14ac:dyDescent="0.25">
      <c r="A23" s="11" t="s">
        <v>24</v>
      </c>
      <c r="B23" s="16">
        <v>2774</v>
      </c>
      <c r="C23" s="16">
        <v>2829</v>
      </c>
      <c r="D23" s="16">
        <v>2885</v>
      </c>
      <c r="E23" s="16">
        <v>2939</v>
      </c>
      <c r="F23" s="16">
        <v>2992</v>
      </c>
      <c r="G23" s="16">
        <v>3045</v>
      </c>
      <c r="H23" s="16">
        <v>3098</v>
      </c>
      <c r="I23" s="16">
        <v>3152</v>
      </c>
      <c r="J23" s="16">
        <v>3203</v>
      </c>
      <c r="K23" s="16">
        <v>3250</v>
      </c>
      <c r="L23" s="16">
        <v>3298</v>
      </c>
      <c r="M23" s="17"/>
      <c r="N23" s="18">
        <v>524</v>
      </c>
      <c r="O23" s="19">
        <v>0.18889689978370583</v>
      </c>
      <c r="P23" s="19">
        <v>1.7453147126687663E-2</v>
      </c>
      <c r="Q23" s="7"/>
      <c r="R23" s="7"/>
      <c r="S23" s="7"/>
      <c r="T23" s="7"/>
      <c r="U23" s="2"/>
      <c r="V23" s="4"/>
      <c r="W23" s="4"/>
    </row>
    <row r="24" spans="1:25" x14ac:dyDescent="0.25">
      <c r="A24" s="10" t="s">
        <v>25</v>
      </c>
      <c r="B24" s="12">
        <v>1632</v>
      </c>
      <c r="C24" s="12">
        <v>1671</v>
      </c>
      <c r="D24" s="12">
        <v>1707</v>
      </c>
      <c r="E24" s="12">
        <v>1738</v>
      </c>
      <c r="F24" s="12">
        <v>1769</v>
      </c>
      <c r="G24" s="12">
        <v>1797</v>
      </c>
      <c r="H24" s="12">
        <v>1824</v>
      </c>
      <c r="I24" s="12">
        <v>1848</v>
      </c>
      <c r="J24" s="12">
        <v>1869</v>
      </c>
      <c r="K24" s="12">
        <v>1890</v>
      </c>
      <c r="L24" s="12">
        <v>1909</v>
      </c>
      <c r="M24" s="13"/>
      <c r="N24" s="14">
        <v>277</v>
      </c>
      <c r="O24" s="15">
        <v>0.16973039215686275</v>
      </c>
      <c r="P24" s="15">
        <v>1.5800862856603981E-2</v>
      </c>
      <c r="Q24" s="7"/>
      <c r="R24" s="7"/>
      <c r="S24" s="7"/>
      <c r="T24" s="7"/>
      <c r="U24" s="7"/>
    </row>
    <row r="25" spans="1:25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  <c r="Q25" s="7"/>
      <c r="R25" s="7"/>
      <c r="S25" s="7"/>
      <c r="T25" s="7"/>
      <c r="U25" s="7"/>
    </row>
    <row r="26" spans="1:25" x14ac:dyDescent="0.25">
      <c r="A26" s="11" t="s">
        <v>26</v>
      </c>
      <c r="B26" s="16">
        <v>2662</v>
      </c>
      <c r="C26" s="16">
        <v>2713</v>
      </c>
      <c r="D26" s="16">
        <v>2767</v>
      </c>
      <c r="E26" s="16">
        <v>2816</v>
      </c>
      <c r="F26" s="16">
        <v>2866</v>
      </c>
      <c r="G26" s="16">
        <v>2915</v>
      </c>
      <c r="H26" s="16">
        <v>2963</v>
      </c>
      <c r="I26" s="16">
        <v>3011</v>
      </c>
      <c r="J26" s="16">
        <v>3058</v>
      </c>
      <c r="K26" s="16">
        <v>3103</v>
      </c>
      <c r="L26" s="16">
        <v>3147</v>
      </c>
      <c r="M26" s="17"/>
      <c r="N26" s="18">
        <v>485</v>
      </c>
      <c r="O26" s="19">
        <v>0.18219383921863261</v>
      </c>
      <c r="P26" s="19">
        <v>1.6878041294401402E-2</v>
      </c>
      <c r="Q26" s="7"/>
      <c r="R26" s="7"/>
      <c r="S26" s="7"/>
      <c r="T26" s="7"/>
      <c r="U26" s="7"/>
    </row>
    <row r="27" spans="1:25" x14ac:dyDescent="0.25">
      <c r="A27" s="10" t="s">
        <v>27</v>
      </c>
      <c r="B27" s="12">
        <v>2426</v>
      </c>
      <c r="C27" s="12">
        <v>2471</v>
      </c>
      <c r="D27" s="12">
        <v>2513</v>
      </c>
      <c r="E27" s="12">
        <v>2553</v>
      </c>
      <c r="F27" s="12">
        <v>2593</v>
      </c>
      <c r="G27" s="12">
        <v>2632</v>
      </c>
      <c r="H27" s="12">
        <v>2671</v>
      </c>
      <c r="I27" s="12">
        <v>2708</v>
      </c>
      <c r="J27" s="12">
        <v>2741</v>
      </c>
      <c r="K27" s="12">
        <v>2774</v>
      </c>
      <c r="L27" s="12">
        <v>2807</v>
      </c>
      <c r="M27" s="13"/>
      <c r="N27" s="14">
        <v>381</v>
      </c>
      <c r="O27" s="15">
        <v>0.15704863973619126</v>
      </c>
      <c r="P27" s="15">
        <v>1.4694161821512397E-2</v>
      </c>
      <c r="Q27" s="7"/>
      <c r="R27" s="7"/>
      <c r="S27" s="7"/>
      <c r="T27" s="7"/>
      <c r="U27" s="7"/>
    </row>
    <row r="28" spans="1:25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  <c r="Q28" s="7"/>
      <c r="R28" s="7"/>
      <c r="S28" s="7"/>
      <c r="T28" s="7"/>
      <c r="U28" s="7"/>
    </row>
    <row r="29" spans="1:25" x14ac:dyDescent="0.25">
      <c r="A29" s="11" t="s">
        <v>28</v>
      </c>
      <c r="B29" s="16">
        <v>2370</v>
      </c>
      <c r="C29" s="16">
        <v>2422</v>
      </c>
      <c r="D29" s="16">
        <v>2473</v>
      </c>
      <c r="E29" s="16">
        <v>2519</v>
      </c>
      <c r="F29" s="16">
        <v>2567</v>
      </c>
      <c r="G29" s="16">
        <v>2614</v>
      </c>
      <c r="H29" s="16">
        <v>2665</v>
      </c>
      <c r="I29" s="16">
        <v>2708</v>
      </c>
      <c r="J29" s="16">
        <v>2761</v>
      </c>
      <c r="K29" s="16">
        <v>2800</v>
      </c>
      <c r="L29" s="16">
        <v>2848</v>
      </c>
      <c r="M29" s="17"/>
      <c r="N29" s="18">
        <v>478</v>
      </c>
      <c r="O29" s="19">
        <v>0.20168776371308017</v>
      </c>
      <c r="P29" s="19">
        <v>1.8542520365468995E-2</v>
      </c>
      <c r="Q29" s="7"/>
      <c r="R29" s="7"/>
      <c r="S29" s="7"/>
      <c r="T29" s="7"/>
      <c r="U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742E-80AD-4929-AD68-A229C0340BB7}">
  <dimension ref="A1:P29"/>
  <sheetViews>
    <sheetView workbookViewId="0">
      <selection activeCell="E38" sqref="E38"/>
    </sheetView>
  </sheetViews>
  <sheetFormatPr defaultColWidth="9.14062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ht="15" customHeight="1" x14ac:dyDescent="0.2">
      <c r="A2" s="10" t="s">
        <v>4</v>
      </c>
      <c r="B2" s="12">
        <v>354</v>
      </c>
      <c r="C2" s="12">
        <v>363</v>
      </c>
      <c r="D2" s="12">
        <v>372</v>
      </c>
      <c r="E2" s="12">
        <v>379</v>
      </c>
      <c r="F2" s="12">
        <v>386</v>
      </c>
      <c r="G2" s="12">
        <v>393</v>
      </c>
      <c r="H2" s="12">
        <v>399</v>
      </c>
      <c r="I2" s="12">
        <v>405</v>
      </c>
      <c r="J2" s="12">
        <v>411</v>
      </c>
      <c r="K2" s="12">
        <v>417</v>
      </c>
      <c r="L2" s="12">
        <v>422</v>
      </c>
      <c r="M2" s="13"/>
      <c r="N2" s="14">
        <v>68</v>
      </c>
      <c r="O2" s="15">
        <v>0.19209039548022599</v>
      </c>
      <c r="P2" s="15">
        <v>1.7726115407023846E-2</v>
      </c>
    </row>
    <row r="3" spans="1:16" ht="15" customHeight="1" x14ac:dyDescent="0.2">
      <c r="A3" s="11" t="s">
        <v>5</v>
      </c>
      <c r="B3" s="16">
        <v>371</v>
      </c>
      <c r="C3" s="16">
        <v>381</v>
      </c>
      <c r="D3" s="16">
        <v>391</v>
      </c>
      <c r="E3" s="16">
        <v>401</v>
      </c>
      <c r="F3" s="16">
        <v>410</v>
      </c>
      <c r="G3" s="16">
        <v>419</v>
      </c>
      <c r="H3" s="16">
        <v>427</v>
      </c>
      <c r="I3" s="16">
        <v>435</v>
      </c>
      <c r="J3" s="16">
        <v>443</v>
      </c>
      <c r="K3" s="16">
        <v>451</v>
      </c>
      <c r="L3" s="16">
        <v>457</v>
      </c>
      <c r="M3" s="17"/>
      <c r="N3" s="18">
        <v>86</v>
      </c>
      <c r="O3" s="19">
        <v>0.23180592991913745</v>
      </c>
      <c r="P3" s="19">
        <v>2.1066973309205261E-2</v>
      </c>
    </row>
    <row r="4" spans="1:16" ht="15" customHeight="1" x14ac:dyDescent="0.2">
      <c r="A4" s="10" t="s">
        <v>6</v>
      </c>
      <c r="B4" s="12">
        <v>402</v>
      </c>
      <c r="C4" s="12">
        <v>408</v>
      </c>
      <c r="D4" s="12">
        <v>415</v>
      </c>
      <c r="E4" s="12">
        <v>423</v>
      </c>
      <c r="F4" s="12">
        <v>431</v>
      </c>
      <c r="G4" s="12">
        <v>439</v>
      </c>
      <c r="H4" s="12">
        <v>447</v>
      </c>
      <c r="I4" s="12">
        <v>455</v>
      </c>
      <c r="J4" s="12">
        <v>463</v>
      </c>
      <c r="K4" s="12">
        <v>472</v>
      </c>
      <c r="L4" s="12">
        <v>481</v>
      </c>
      <c r="M4" s="13"/>
      <c r="N4" s="14">
        <v>79</v>
      </c>
      <c r="O4" s="15">
        <v>0.19651741293532338</v>
      </c>
      <c r="P4" s="15">
        <v>1.8103434075072311E-2</v>
      </c>
    </row>
    <row r="5" spans="1:16" ht="15" customHeight="1" x14ac:dyDescent="0.2">
      <c r="A5" s="11" t="s">
        <v>7</v>
      </c>
      <c r="B5" s="16">
        <v>361</v>
      </c>
      <c r="C5" s="16">
        <v>366</v>
      </c>
      <c r="D5" s="16">
        <v>371</v>
      </c>
      <c r="E5" s="16">
        <v>377</v>
      </c>
      <c r="F5" s="16">
        <v>383</v>
      </c>
      <c r="G5" s="16">
        <v>390</v>
      </c>
      <c r="H5" s="16">
        <v>396</v>
      </c>
      <c r="I5" s="16">
        <v>403</v>
      </c>
      <c r="J5" s="16">
        <v>410</v>
      </c>
      <c r="K5" s="16">
        <v>417</v>
      </c>
      <c r="L5" s="16">
        <v>425</v>
      </c>
      <c r="M5" s="17"/>
      <c r="N5" s="18">
        <v>64</v>
      </c>
      <c r="O5" s="19">
        <v>0.17728531855955679</v>
      </c>
      <c r="P5" s="19">
        <v>1.6455038122349386E-2</v>
      </c>
    </row>
    <row r="6" spans="1:16" ht="15" customHeight="1" x14ac:dyDescent="0.2">
      <c r="A6" s="10" t="s">
        <v>8</v>
      </c>
      <c r="B6" s="12">
        <v>366</v>
      </c>
      <c r="C6" s="12">
        <v>351</v>
      </c>
      <c r="D6" s="12">
        <v>340</v>
      </c>
      <c r="E6" s="12">
        <v>332</v>
      </c>
      <c r="F6" s="12">
        <v>327</v>
      </c>
      <c r="G6" s="12">
        <v>324</v>
      </c>
      <c r="H6" s="12">
        <v>323</v>
      </c>
      <c r="I6" s="12">
        <v>324</v>
      </c>
      <c r="J6" s="12">
        <v>326</v>
      </c>
      <c r="K6" s="12">
        <v>329</v>
      </c>
      <c r="L6" s="12">
        <v>333</v>
      </c>
      <c r="M6" s="13"/>
      <c r="N6" s="14">
        <v>-33</v>
      </c>
      <c r="O6" s="15">
        <v>-9.0163934426229511E-2</v>
      </c>
      <c r="P6" s="15">
        <v>-9.4045820236628996E-3</v>
      </c>
    </row>
    <row r="7" spans="1:16" ht="15" customHeight="1" x14ac:dyDescent="0.2">
      <c r="A7" s="11" t="s">
        <v>9</v>
      </c>
      <c r="B7" s="16">
        <v>330</v>
      </c>
      <c r="C7" s="16">
        <v>347</v>
      </c>
      <c r="D7" s="16">
        <v>358</v>
      </c>
      <c r="E7" s="16">
        <v>365</v>
      </c>
      <c r="F7" s="16">
        <v>369</v>
      </c>
      <c r="G7" s="16">
        <v>371</v>
      </c>
      <c r="H7" s="16">
        <v>372</v>
      </c>
      <c r="I7" s="16">
        <v>372</v>
      </c>
      <c r="J7" s="16">
        <v>373</v>
      </c>
      <c r="K7" s="16">
        <v>374</v>
      </c>
      <c r="L7" s="16">
        <v>375</v>
      </c>
      <c r="M7" s="17"/>
      <c r="N7" s="18">
        <v>45</v>
      </c>
      <c r="O7" s="19">
        <v>0.13636363636363635</v>
      </c>
      <c r="P7" s="19">
        <v>1.2865393282954551E-2</v>
      </c>
    </row>
    <row r="8" spans="1:16" ht="15" customHeight="1" x14ac:dyDescent="0.2">
      <c r="A8" s="10" t="s">
        <v>10</v>
      </c>
      <c r="B8" s="12">
        <v>399</v>
      </c>
      <c r="C8" s="12">
        <v>408</v>
      </c>
      <c r="D8" s="12">
        <v>419</v>
      </c>
      <c r="E8" s="12">
        <v>429</v>
      </c>
      <c r="F8" s="12">
        <v>439</v>
      </c>
      <c r="G8" s="12">
        <v>448</v>
      </c>
      <c r="H8" s="12">
        <v>455</v>
      </c>
      <c r="I8" s="12">
        <v>460</v>
      </c>
      <c r="J8" s="12">
        <v>464</v>
      </c>
      <c r="K8" s="12">
        <v>469</v>
      </c>
      <c r="L8" s="12">
        <v>473</v>
      </c>
      <c r="M8" s="13"/>
      <c r="N8" s="14">
        <v>74</v>
      </c>
      <c r="O8" s="15">
        <v>0.18546365914786966</v>
      </c>
      <c r="P8" s="15">
        <v>1.715894927535877E-2</v>
      </c>
    </row>
    <row r="9" spans="1:16" ht="15" customHeight="1" x14ac:dyDescent="0.2">
      <c r="A9" s="11" t="s">
        <v>11</v>
      </c>
      <c r="B9" s="16">
        <v>480</v>
      </c>
      <c r="C9" s="16">
        <v>491</v>
      </c>
      <c r="D9" s="16">
        <v>501</v>
      </c>
      <c r="E9" s="16">
        <v>511</v>
      </c>
      <c r="F9" s="16">
        <v>522</v>
      </c>
      <c r="G9" s="16">
        <v>532</v>
      </c>
      <c r="H9" s="16">
        <v>542</v>
      </c>
      <c r="I9" s="16">
        <v>551</v>
      </c>
      <c r="J9" s="16">
        <v>559</v>
      </c>
      <c r="K9" s="16">
        <v>566</v>
      </c>
      <c r="L9" s="16">
        <v>573</v>
      </c>
      <c r="M9" s="17"/>
      <c r="N9" s="18">
        <v>93</v>
      </c>
      <c r="O9" s="19">
        <v>0.19375000000000001</v>
      </c>
      <c r="P9" s="19">
        <v>1.7867712525720059E-2</v>
      </c>
    </row>
    <row r="10" spans="1:16" ht="15" customHeight="1" x14ac:dyDescent="0.2">
      <c r="A10" s="10" t="s">
        <v>12</v>
      </c>
      <c r="B10" s="12">
        <v>484</v>
      </c>
      <c r="C10" s="12">
        <v>498</v>
      </c>
      <c r="D10" s="12">
        <v>511</v>
      </c>
      <c r="E10" s="12">
        <v>524</v>
      </c>
      <c r="F10" s="12">
        <v>536</v>
      </c>
      <c r="G10" s="12">
        <v>547</v>
      </c>
      <c r="H10" s="12">
        <v>558</v>
      </c>
      <c r="I10" s="12">
        <v>569</v>
      </c>
      <c r="J10" s="12">
        <v>579</v>
      </c>
      <c r="K10" s="12">
        <v>589</v>
      </c>
      <c r="L10" s="12">
        <v>598</v>
      </c>
      <c r="M10" s="13"/>
      <c r="N10" s="14">
        <v>114</v>
      </c>
      <c r="O10" s="15">
        <v>0.23553719008264462</v>
      </c>
      <c r="P10" s="15">
        <v>2.1375843656778137E-2</v>
      </c>
    </row>
    <row r="11" spans="1:16" ht="15" customHeight="1" x14ac:dyDescent="0.2">
      <c r="A11" s="11" t="s">
        <v>13</v>
      </c>
      <c r="B11" s="16">
        <v>469</v>
      </c>
      <c r="C11" s="16">
        <v>481</v>
      </c>
      <c r="D11" s="16">
        <v>493</v>
      </c>
      <c r="E11" s="16">
        <v>505</v>
      </c>
      <c r="F11" s="16">
        <v>517</v>
      </c>
      <c r="G11" s="16">
        <v>529</v>
      </c>
      <c r="H11" s="16">
        <v>541</v>
      </c>
      <c r="I11" s="16">
        <v>553</v>
      </c>
      <c r="J11" s="16">
        <v>564</v>
      </c>
      <c r="K11" s="16">
        <v>575</v>
      </c>
      <c r="L11" s="16">
        <v>586</v>
      </c>
      <c r="M11" s="17"/>
      <c r="N11" s="18">
        <v>117</v>
      </c>
      <c r="O11" s="19">
        <v>0.24946695095948826</v>
      </c>
      <c r="P11" s="19">
        <v>2.2521568002232373E-2</v>
      </c>
    </row>
    <row r="12" spans="1:16" ht="15" customHeight="1" x14ac:dyDescent="0.2">
      <c r="A12" s="10" t="s">
        <v>14</v>
      </c>
      <c r="B12" s="12">
        <v>586</v>
      </c>
      <c r="C12" s="12">
        <v>583</v>
      </c>
      <c r="D12" s="12">
        <v>583</v>
      </c>
      <c r="E12" s="12">
        <v>585</v>
      </c>
      <c r="F12" s="12">
        <v>589</v>
      </c>
      <c r="G12" s="12">
        <v>595</v>
      </c>
      <c r="H12" s="12">
        <v>602</v>
      </c>
      <c r="I12" s="12">
        <v>610</v>
      </c>
      <c r="J12" s="12">
        <v>619</v>
      </c>
      <c r="K12" s="12">
        <v>628</v>
      </c>
      <c r="L12" s="12">
        <v>637</v>
      </c>
      <c r="M12" s="13"/>
      <c r="N12" s="14">
        <v>51</v>
      </c>
      <c r="O12" s="15">
        <v>8.7030716723549492E-2</v>
      </c>
      <c r="P12" s="15">
        <v>8.3799030584015277E-3</v>
      </c>
    </row>
    <row r="13" spans="1:16" ht="15" customHeight="1" x14ac:dyDescent="0.2">
      <c r="A13" s="11" t="s">
        <v>15</v>
      </c>
      <c r="B13" s="16">
        <v>670</v>
      </c>
      <c r="C13" s="16">
        <v>677</v>
      </c>
      <c r="D13" s="16">
        <v>682</v>
      </c>
      <c r="E13" s="16">
        <v>685</v>
      </c>
      <c r="F13" s="16">
        <v>688</v>
      </c>
      <c r="G13" s="16">
        <v>692</v>
      </c>
      <c r="H13" s="16">
        <v>696</v>
      </c>
      <c r="I13" s="16">
        <v>700</v>
      </c>
      <c r="J13" s="16">
        <v>705</v>
      </c>
      <c r="K13" s="16">
        <v>711</v>
      </c>
      <c r="L13" s="16">
        <v>718</v>
      </c>
      <c r="M13" s="17"/>
      <c r="N13" s="18">
        <v>48</v>
      </c>
      <c r="O13" s="19">
        <v>7.1641791044776124E-2</v>
      </c>
      <c r="P13" s="19">
        <v>6.9431785365832166E-3</v>
      </c>
    </row>
    <row r="14" spans="1:16" ht="15" customHeight="1" x14ac:dyDescent="0.2">
      <c r="A14" s="10" t="s">
        <v>16</v>
      </c>
      <c r="B14" s="12">
        <v>830</v>
      </c>
      <c r="C14" s="12">
        <v>823</v>
      </c>
      <c r="D14" s="12">
        <v>819</v>
      </c>
      <c r="E14" s="12">
        <v>817</v>
      </c>
      <c r="F14" s="12">
        <v>816</v>
      </c>
      <c r="G14" s="12">
        <v>816</v>
      </c>
      <c r="H14" s="12">
        <v>817</v>
      </c>
      <c r="I14" s="12">
        <v>819</v>
      </c>
      <c r="J14" s="12">
        <v>820</v>
      </c>
      <c r="K14" s="12">
        <v>823</v>
      </c>
      <c r="L14" s="12">
        <v>826</v>
      </c>
      <c r="M14" s="13"/>
      <c r="N14" s="14">
        <v>-4</v>
      </c>
      <c r="O14" s="15">
        <v>-4.8192771084337354E-3</v>
      </c>
      <c r="P14" s="15">
        <v>-4.8297605646341335E-4</v>
      </c>
    </row>
    <row r="15" spans="1:16" ht="15" customHeight="1" x14ac:dyDescent="0.2">
      <c r="A15" s="11" t="s">
        <v>17</v>
      </c>
      <c r="B15" s="16">
        <v>913</v>
      </c>
      <c r="C15" s="16">
        <v>909</v>
      </c>
      <c r="D15" s="16">
        <v>904</v>
      </c>
      <c r="E15" s="16">
        <v>900</v>
      </c>
      <c r="F15" s="16">
        <v>896</v>
      </c>
      <c r="G15" s="16">
        <v>893</v>
      </c>
      <c r="H15" s="16">
        <v>890</v>
      </c>
      <c r="I15" s="16">
        <v>888</v>
      </c>
      <c r="J15" s="16">
        <v>888</v>
      </c>
      <c r="K15" s="16">
        <v>888</v>
      </c>
      <c r="L15" s="16">
        <v>888</v>
      </c>
      <c r="M15" s="17"/>
      <c r="N15" s="18">
        <v>-25</v>
      </c>
      <c r="O15" s="19">
        <v>-2.7382256297918947E-2</v>
      </c>
      <c r="P15" s="19">
        <v>-2.7725630881064722E-3</v>
      </c>
    </row>
    <row r="16" spans="1:16" ht="15" customHeight="1" x14ac:dyDescent="0.2">
      <c r="A16" s="10" t="s">
        <v>18</v>
      </c>
      <c r="B16" s="12">
        <v>774</v>
      </c>
      <c r="C16" s="12">
        <v>791</v>
      </c>
      <c r="D16" s="12">
        <v>804</v>
      </c>
      <c r="E16" s="12">
        <v>812</v>
      </c>
      <c r="F16" s="12">
        <v>818</v>
      </c>
      <c r="G16" s="12">
        <v>822</v>
      </c>
      <c r="H16" s="12">
        <v>824</v>
      </c>
      <c r="I16" s="12">
        <v>826</v>
      </c>
      <c r="J16" s="12">
        <v>826</v>
      </c>
      <c r="K16" s="12">
        <v>826</v>
      </c>
      <c r="L16" s="12">
        <v>826</v>
      </c>
      <c r="M16" s="13"/>
      <c r="N16" s="14">
        <v>52</v>
      </c>
      <c r="O16" s="15">
        <v>6.7183462532299745E-2</v>
      </c>
      <c r="P16" s="15">
        <v>6.5234757745082916E-3</v>
      </c>
    </row>
    <row r="17" spans="1:16" ht="15" customHeight="1" x14ac:dyDescent="0.2">
      <c r="A17" s="11" t="s">
        <v>19</v>
      </c>
      <c r="B17" s="16">
        <v>524</v>
      </c>
      <c r="C17" s="16">
        <v>548</v>
      </c>
      <c r="D17" s="16">
        <v>570</v>
      </c>
      <c r="E17" s="16">
        <v>588</v>
      </c>
      <c r="F17" s="16">
        <v>604</v>
      </c>
      <c r="G17" s="16">
        <v>618</v>
      </c>
      <c r="H17" s="16">
        <v>629</v>
      </c>
      <c r="I17" s="16">
        <v>638</v>
      </c>
      <c r="J17" s="16">
        <v>645</v>
      </c>
      <c r="K17" s="16">
        <v>650</v>
      </c>
      <c r="L17" s="16">
        <v>654</v>
      </c>
      <c r="M17" s="17"/>
      <c r="N17" s="18">
        <v>130</v>
      </c>
      <c r="O17" s="19">
        <v>0.24809160305343511</v>
      </c>
      <c r="P17" s="19">
        <v>2.2408958382152955E-2</v>
      </c>
    </row>
    <row r="18" spans="1:16" ht="15" customHeight="1" x14ac:dyDescent="0.2">
      <c r="A18" s="10" t="s">
        <v>20</v>
      </c>
      <c r="B18" s="12">
        <v>232</v>
      </c>
      <c r="C18" s="12">
        <v>263</v>
      </c>
      <c r="D18" s="12">
        <v>292</v>
      </c>
      <c r="E18" s="12">
        <v>318</v>
      </c>
      <c r="F18" s="12">
        <v>341</v>
      </c>
      <c r="G18" s="12">
        <v>362</v>
      </c>
      <c r="H18" s="12">
        <v>380</v>
      </c>
      <c r="I18" s="12">
        <v>396</v>
      </c>
      <c r="J18" s="12">
        <v>410</v>
      </c>
      <c r="K18" s="12">
        <v>423</v>
      </c>
      <c r="L18" s="12">
        <v>433</v>
      </c>
      <c r="M18" s="13"/>
      <c r="N18" s="14">
        <v>201</v>
      </c>
      <c r="O18" s="15">
        <v>0.86637931034482762</v>
      </c>
      <c r="P18" s="15">
        <v>6.4388052722259115E-2</v>
      </c>
    </row>
    <row r="19" spans="1:16" ht="15" customHeight="1" x14ac:dyDescent="0.2">
      <c r="A19" s="11" t="s">
        <v>21</v>
      </c>
      <c r="B19" s="16">
        <v>176</v>
      </c>
      <c r="C19" s="16">
        <v>192</v>
      </c>
      <c r="D19" s="16">
        <v>212</v>
      </c>
      <c r="E19" s="16">
        <v>235</v>
      </c>
      <c r="F19" s="16">
        <v>259</v>
      </c>
      <c r="G19" s="16">
        <v>285</v>
      </c>
      <c r="H19" s="16">
        <v>310</v>
      </c>
      <c r="I19" s="16">
        <v>335</v>
      </c>
      <c r="J19" s="16">
        <v>360</v>
      </c>
      <c r="K19" s="16">
        <v>384</v>
      </c>
      <c r="L19" s="16">
        <v>407</v>
      </c>
      <c r="M19" s="17"/>
      <c r="N19" s="18">
        <v>231</v>
      </c>
      <c r="O19" s="19">
        <v>1.3125</v>
      </c>
      <c r="P19" s="19">
        <v>8.7447186909912267E-2</v>
      </c>
    </row>
    <row r="20" spans="1:16" ht="15" customHeight="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16" ht="15" customHeight="1" x14ac:dyDescent="0.2">
      <c r="A21" s="22" t="s">
        <v>22</v>
      </c>
      <c r="B21" s="23">
        <v>8721</v>
      </c>
      <c r="C21" s="23">
        <v>8880</v>
      </c>
      <c r="D21" s="23">
        <v>9037</v>
      </c>
      <c r="E21" s="23">
        <v>9186</v>
      </c>
      <c r="F21" s="23">
        <v>9331</v>
      </c>
      <c r="G21" s="23">
        <v>9475</v>
      </c>
      <c r="H21" s="23">
        <v>9608</v>
      </c>
      <c r="I21" s="23">
        <v>9739</v>
      </c>
      <c r="J21" s="23">
        <v>9865</v>
      </c>
      <c r="K21" s="23">
        <v>9992</v>
      </c>
      <c r="L21" s="23">
        <v>10112</v>
      </c>
      <c r="M21" s="24"/>
      <c r="N21" s="25">
        <v>1391</v>
      </c>
      <c r="O21" s="26">
        <v>0.15950005733287467</v>
      </c>
      <c r="P21" s="26">
        <v>1.4908938510617142E-2</v>
      </c>
    </row>
    <row r="22" spans="1:16" ht="15" customHeight="1" x14ac:dyDescent="0.2">
      <c r="A22" s="10" t="s">
        <v>23</v>
      </c>
      <c r="B22" s="12">
        <v>1127</v>
      </c>
      <c r="C22" s="12">
        <v>1152</v>
      </c>
      <c r="D22" s="12">
        <v>1178</v>
      </c>
      <c r="E22" s="12">
        <v>1203</v>
      </c>
      <c r="F22" s="12">
        <v>1227</v>
      </c>
      <c r="G22" s="12">
        <v>1251</v>
      </c>
      <c r="H22" s="12">
        <v>1273</v>
      </c>
      <c r="I22" s="12">
        <v>1295</v>
      </c>
      <c r="J22" s="12">
        <v>1317</v>
      </c>
      <c r="K22" s="12">
        <v>1340</v>
      </c>
      <c r="L22" s="12">
        <v>1360</v>
      </c>
      <c r="M22" s="13"/>
      <c r="N22" s="14">
        <v>233</v>
      </c>
      <c r="O22" s="15">
        <v>0.20674356699201421</v>
      </c>
      <c r="P22" s="15">
        <v>1.8970237715431937E-2</v>
      </c>
    </row>
    <row r="23" spans="1:16" ht="15" customHeight="1" x14ac:dyDescent="0.2">
      <c r="A23" s="11" t="s">
        <v>24</v>
      </c>
      <c r="B23" s="16">
        <v>4975</v>
      </c>
      <c r="C23" s="16">
        <v>5025</v>
      </c>
      <c r="D23" s="16">
        <v>5077</v>
      </c>
      <c r="E23" s="16">
        <v>5130</v>
      </c>
      <c r="F23" s="16">
        <v>5186</v>
      </c>
      <c r="G23" s="16">
        <v>5244</v>
      </c>
      <c r="H23" s="16">
        <v>5302</v>
      </c>
      <c r="I23" s="16">
        <v>5361</v>
      </c>
      <c r="J23" s="16">
        <v>5419</v>
      </c>
      <c r="K23" s="16">
        <v>5481</v>
      </c>
      <c r="L23" s="16">
        <v>5544</v>
      </c>
      <c r="M23" s="17"/>
      <c r="N23" s="18">
        <v>569</v>
      </c>
      <c r="O23" s="19">
        <v>0.11437185929648241</v>
      </c>
      <c r="P23" s="19">
        <v>1.0887935940669502E-2</v>
      </c>
    </row>
    <row r="24" spans="1:16" ht="15" customHeight="1" x14ac:dyDescent="0.2">
      <c r="A24" s="10" t="s">
        <v>25</v>
      </c>
      <c r="B24" s="12">
        <v>2619</v>
      </c>
      <c r="C24" s="12">
        <v>2703</v>
      </c>
      <c r="D24" s="12">
        <v>2782</v>
      </c>
      <c r="E24" s="12">
        <v>2853</v>
      </c>
      <c r="F24" s="12">
        <v>2918</v>
      </c>
      <c r="G24" s="12">
        <v>2980</v>
      </c>
      <c r="H24" s="12">
        <v>3033</v>
      </c>
      <c r="I24" s="12">
        <v>3083</v>
      </c>
      <c r="J24" s="12">
        <v>3129</v>
      </c>
      <c r="K24" s="12">
        <v>3171</v>
      </c>
      <c r="L24" s="12">
        <v>3208</v>
      </c>
      <c r="M24" s="13"/>
      <c r="N24" s="14">
        <v>589</v>
      </c>
      <c r="O24" s="15">
        <v>0.22489499809087438</v>
      </c>
      <c r="P24" s="15">
        <v>2.0492661794683009E-2</v>
      </c>
    </row>
    <row r="25" spans="1:16" ht="15" customHeight="1" x14ac:dyDescent="0.2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16" ht="15" customHeight="1" x14ac:dyDescent="0.2">
      <c r="A26" s="11" t="s">
        <v>26</v>
      </c>
      <c r="B26" s="16">
        <v>4414</v>
      </c>
      <c r="C26" s="16">
        <v>4488</v>
      </c>
      <c r="D26" s="16">
        <v>4559</v>
      </c>
      <c r="E26" s="16">
        <v>4626</v>
      </c>
      <c r="F26" s="16">
        <v>4692</v>
      </c>
      <c r="G26" s="16">
        <v>4758</v>
      </c>
      <c r="H26" s="16">
        <v>4816</v>
      </c>
      <c r="I26" s="16">
        <v>4875</v>
      </c>
      <c r="J26" s="16">
        <v>4931</v>
      </c>
      <c r="K26" s="16">
        <v>4987</v>
      </c>
      <c r="L26" s="16">
        <v>5042</v>
      </c>
      <c r="M26" s="17"/>
      <c r="N26" s="18">
        <v>628</v>
      </c>
      <c r="O26" s="19">
        <v>0.14227458087902128</v>
      </c>
      <c r="P26" s="19">
        <v>1.3391019322887443E-2</v>
      </c>
    </row>
    <row r="27" spans="1:16" ht="15" customHeight="1" x14ac:dyDescent="0.2">
      <c r="A27" s="10" t="s">
        <v>27</v>
      </c>
      <c r="B27" s="12">
        <v>4307</v>
      </c>
      <c r="C27" s="12">
        <v>4392</v>
      </c>
      <c r="D27" s="12">
        <v>4478</v>
      </c>
      <c r="E27" s="12">
        <v>4560</v>
      </c>
      <c r="F27" s="12">
        <v>4639</v>
      </c>
      <c r="G27" s="12">
        <v>4717</v>
      </c>
      <c r="H27" s="12">
        <v>4792</v>
      </c>
      <c r="I27" s="12">
        <v>4864</v>
      </c>
      <c r="J27" s="12">
        <v>4934</v>
      </c>
      <c r="K27" s="12">
        <v>5005</v>
      </c>
      <c r="L27" s="12">
        <v>5070</v>
      </c>
      <c r="M27" s="13"/>
      <c r="N27" s="14">
        <v>763</v>
      </c>
      <c r="O27" s="15">
        <v>0.1771534710935686</v>
      </c>
      <c r="P27" s="15">
        <v>1.6443653985177331E-2</v>
      </c>
    </row>
    <row r="28" spans="1:16" ht="15" customHeight="1" x14ac:dyDescent="0.2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16" ht="15" customHeight="1" x14ac:dyDescent="0.2">
      <c r="A29" s="11" t="s">
        <v>28</v>
      </c>
      <c r="B29" s="16">
        <v>4207</v>
      </c>
      <c r="C29" s="16">
        <v>4269</v>
      </c>
      <c r="D29" s="16">
        <v>4326</v>
      </c>
      <c r="E29" s="16">
        <v>4388</v>
      </c>
      <c r="F29" s="16">
        <v>4447</v>
      </c>
      <c r="G29" s="16">
        <v>4507</v>
      </c>
      <c r="H29" s="16">
        <v>4564</v>
      </c>
      <c r="I29" s="16">
        <v>4623</v>
      </c>
      <c r="J29" s="16">
        <v>4682</v>
      </c>
      <c r="K29" s="16">
        <v>4742</v>
      </c>
      <c r="L29" s="16">
        <v>4800</v>
      </c>
      <c r="M29" s="17"/>
      <c r="N29" s="18">
        <v>593</v>
      </c>
      <c r="O29" s="19">
        <v>0.14095555027335394</v>
      </c>
      <c r="P29" s="19">
        <v>1.3273938115687223E-2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5A16-70F7-4D56-9942-1329F5A60261}">
  <dimension ref="A1:P29"/>
  <sheetViews>
    <sheetView workbookViewId="0">
      <selection activeCell="D34" sqref="D34"/>
    </sheetView>
  </sheetViews>
  <sheetFormatPr defaultColWidth="15.8554687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6" width="15.7109375" style="7" customWidth="1"/>
    <col min="17" max="16384" width="15.85546875" style="7"/>
  </cols>
  <sheetData>
    <row r="1" spans="1:16" s="6" customFormat="1" ht="15" customHeight="1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ht="15" customHeight="1" x14ac:dyDescent="0.2">
      <c r="A2" s="10" t="s">
        <v>4</v>
      </c>
      <c r="B2" s="12">
        <v>17486</v>
      </c>
      <c r="C2" s="12">
        <v>17817</v>
      </c>
      <c r="D2" s="12">
        <v>18138</v>
      </c>
      <c r="E2" s="12">
        <v>18450</v>
      </c>
      <c r="F2" s="12">
        <v>18752</v>
      </c>
      <c r="G2" s="12">
        <v>19044</v>
      </c>
      <c r="H2" s="12">
        <v>19327</v>
      </c>
      <c r="I2" s="12">
        <v>19602</v>
      </c>
      <c r="J2" s="12">
        <v>19867</v>
      </c>
      <c r="K2" s="12">
        <v>20124</v>
      </c>
      <c r="L2" s="12">
        <v>20374</v>
      </c>
      <c r="M2" s="13"/>
      <c r="N2" s="14">
        <v>2888</v>
      </c>
      <c r="O2" s="15">
        <v>0.16516069998856228</v>
      </c>
      <c r="P2" s="15">
        <v>1.5403328699647112E-2</v>
      </c>
    </row>
    <row r="3" spans="1:16" ht="15" customHeight="1" x14ac:dyDescent="0.2">
      <c r="A3" s="11" t="s">
        <v>5</v>
      </c>
      <c r="B3" s="16">
        <v>19163</v>
      </c>
      <c r="C3" s="16">
        <v>19252</v>
      </c>
      <c r="D3" s="16">
        <v>19389</v>
      </c>
      <c r="E3" s="16">
        <v>19562</v>
      </c>
      <c r="F3" s="16">
        <v>19763</v>
      </c>
      <c r="G3" s="16">
        <v>19985</v>
      </c>
      <c r="H3" s="16">
        <v>20220</v>
      </c>
      <c r="I3" s="16">
        <v>20464</v>
      </c>
      <c r="J3" s="16">
        <v>20715</v>
      </c>
      <c r="K3" s="16">
        <v>20969</v>
      </c>
      <c r="L3" s="16">
        <v>21223</v>
      </c>
      <c r="M3" s="17"/>
      <c r="N3" s="18">
        <v>2060</v>
      </c>
      <c r="O3" s="19">
        <v>0.10749882586233889</v>
      </c>
      <c r="P3" s="19">
        <v>1.0262720441179596E-2</v>
      </c>
    </row>
    <row r="4" spans="1:16" ht="15" customHeight="1" x14ac:dyDescent="0.2">
      <c r="A4" s="10" t="s">
        <v>6</v>
      </c>
      <c r="B4" s="12">
        <v>19239</v>
      </c>
      <c r="C4" s="12">
        <v>19490</v>
      </c>
      <c r="D4" s="12">
        <v>19710</v>
      </c>
      <c r="E4" s="12">
        <v>19912</v>
      </c>
      <c r="F4" s="12">
        <v>20109</v>
      </c>
      <c r="G4" s="12">
        <v>20306</v>
      </c>
      <c r="H4" s="12">
        <v>20509</v>
      </c>
      <c r="I4" s="12">
        <v>20718</v>
      </c>
      <c r="J4" s="12">
        <v>20934</v>
      </c>
      <c r="K4" s="12">
        <v>21156</v>
      </c>
      <c r="L4" s="12">
        <v>21385</v>
      </c>
      <c r="M4" s="13"/>
      <c r="N4" s="14">
        <v>2146</v>
      </c>
      <c r="O4" s="15">
        <v>0.11154425905712355</v>
      </c>
      <c r="P4" s="15">
        <v>1.0631140510635184E-2</v>
      </c>
    </row>
    <row r="5" spans="1:16" ht="15" customHeight="1" x14ac:dyDescent="0.2">
      <c r="A5" s="11" t="s">
        <v>7</v>
      </c>
      <c r="B5" s="16">
        <v>19768</v>
      </c>
      <c r="C5" s="16">
        <v>19818</v>
      </c>
      <c r="D5" s="16">
        <v>19908</v>
      </c>
      <c r="E5" s="16">
        <v>20024</v>
      </c>
      <c r="F5" s="16">
        <v>20157</v>
      </c>
      <c r="G5" s="16">
        <v>20303</v>
      </c>
      <c r="H5" s="16">
        <v>20459</v>
      </c>
      <c r="I5" s="16">
        <v>20625</v>
      </c>
      <c r="J5" s="16">
        <v>20799</v>
      </c>
      <c r="K5" s="16">
        <v>20981</v>
      </c>
      <c r="L5" s="16">
        <v>21171</v>
      </c>
      <c r="M5" s="17"/>
      <c r="N5" s="18">
        <v>1403</v>
      </c>
      <c r="O5" s="19">
        <v>7.0973290165924727E-2</v>
      </c>
      <c r="P5" s="19">
        <v>6.880346773119328E-3</v>
      </c>
    </row>
    <row r="6" spans="1:16" ht="15" customHeight="1" x14ac:dyDescent="0.2">
      <c r="A6" s="10" t="s">
        <v>8</v>
      </c>
      <c r="B6" s="12">
        <v>17158</v>
      </c>
      <c r="C6" s="12">
        <v>17581</v>
      </c>
      <c r="D6" s="12">
        <v>17929</v>
      </c>
      <c r="E6" s="12">
        <v>18225</v>
      </c>
      <c r="F6" s="12">
        <v>18485</v>
      </c>
      <c r="G6" s="12">
        <v>18719</v>
      </c>
      <c r="H6" s="12">
        <v>18936</v>
      </c>
      <c r="I6" s="12">
        <v>19141</v>
      </c>
      <c r="J6" s="12">
        <v>19338</v>
      </c>
      <c r="K6" s="12">
        <v>19530</v>
      </c>
      <c r="L6" s="12">
        <v>19719</v>
      </c>
      <c r="M6" s="13"/>
      <c r="N6" s="14">
        <v>2561</v>
      </c>
      <c r="O6" s="15">
        <v>0.14925982049189881</v>
      </c>
      <c r="P6" s="15">
        <v>1.4009029619842517E-2</v>
      </c>
    </row>
    <row r="7" spans="1:16" ht="15" customHeight="1" x14ac:dyDescent="0.2">
      <c r="A7" s="11" t="s">
        <v>9</v>
      </c>
      <c r="B7" s="16">
        <v>18436</v>
      </c>
      <c r="C7" s="16">
        <v>18749</v>
      </c>
      <c r="D7" s="16">
        <v>19084</v>
      </c>
      <c r="E7" s="16">
        <v>19420</v>
      </c>
      <c r="F7" s="16">
        <v>19748</v>
      </c>
      <c r="G7" s="16">
        <v>20062</v>
      </c>
      <c r="H7" s="16">
        <v>20360</v>
      </c>
      <c r="I7" s="16">
        <v>20641</v>
      </c>
      <c r="J7" s="16">
        <v>20907</v>
      </c>
      <c r="K7" s="16">
        <v>21159</v>
      </c>
      <c r="L7" s="16">
        <v>21398</v>
      </c>
      <c r="M7" s="17"/>
      <c r="N7" s="18">
        <v>2962</v>
      </c>
      <c r="O7" s="19">
        <v>0.16066391842048167</v>
      </c>
      <c r="P7" s="19">
        <v>1.5010765139032989E-2</v>
      </c>
    </row>
    <row r="8" spans="1:16" ht="15" customHeight="1" x14ac:dyDescent="0.2">
      <c r="A8" s="10" t="s">
        <v>10</v>
      </c>
      <c r="B8" s="12">
        <v>19299</v>
      </c>
      <c r="C8" s="12">
        <v>19614</v>
      </c>
      <c r="D8" s="12">
        <v>19928</v>
      </c>
      <c r="E8" s="12">
        <v>20246</v>
      </c>
      <c r="F8" s="12">
        <v>20567</v>
      </c>
      <c r="G8" s="12">
        <v>20888</v>
      </c>
      <c r="H8" s="12">
        <v>21208</v>
      </c>
      <c r="I8" s="12">
        <v>21523</v>
      </c>
      <c r="J8" s="12">
        <v>21830</v>
      </c>
      <c r="K8" s="12">
        <v>22129</v>
      </c>
      <c r="L8" s="12">
        <v>22418</v>
      </c>
      <c r="M8" s="13"/>
      <c r="N8" s="14">
        <v>3119</v>
      </c>
      <c r="O8" s="15">
        <v>0.16161459142960774</v>
      </c>
      <c r="P8" s="15">
        <v>1.5093871699356942E-2</v>
      </c>
    </row>
    <row r="9" spans="1:16" ht="15" customHeight="1" x14ac:dyDescent="0.2">
      <c r="A9" s="11" t="s">
        <v>11</v>
      </c>
      <c r="B9" s="16">
        <v>18326</v>
      </c>
      <c r="C9" s="16">
        <v>18910</v>
      </c>
      <c r="D9" s="16">
        <v>19439</v>
      </c>
      <c r="E9" s="16">
        <v>19924</v>
      </c>
      <c r="F9" s="16">
        <v>20374</v>
      </c>
      <c r="G9" s="16">
        <v>20798</v>
      </c>
      <c r="H9" s="16">
        <v>21200</v>
      </c>
      <c r="I9" s="16">
        <v>21584</v>
      </c>
      <c r="J9" s="16">
        <v>21954</v>
      </c>
      <c r="K9" s="16">
        <v>22310</v>
      </c>
      <c r="L9" s="16">
        <v>22654</v>
      </c>
      <c r="M9" s="17"/>
      <c r="N9" s="18">
        <v>4328</v>
      </c>
      <c r="O9" s="19">
        <v>0.23616719415038742</v>
      </c>
      <c r="P9" s="19">
        <v>2.1427911966865887E-2</v>
      </c>
    </row>
    <row r="10" spans="1:16" ht="15" customHeight="1" x14ac:dyDescent="0.2">
      <c r="A10" s="10" t="s">
        <v>12</v>
      </c>
      <c r="B10" s="12">
        <v>17416</v>
      </c>
      <c r="C10" s="12">
        <v>17877</v>
      </c>
      <c r="D10" s="12">
        <v>18362</v>
      </c>
      <c r="E10" s="12">
        <v>18854</v>
      </c>
      <c r="F10" s="12">
        <v>19344</v>
      </c>
      <c r="G10" s="12">
        <v>19825</v>
      </c>
      <c r="H10" s="12">
        <v>20293</v>
      </c>
      <c r="I10" s="12">
        <v>20746</v>
      </c>
      <c r="J10" s="12">
        <v>21185</v>
      </c>
      <c r="K10" s="12">
        <v>21609</v>
      </c>
      <c r="L10" s="12">
        <v>22019</v>
      </c>
      <c r="M10" s="13"/>
      <c r="N10" s="14">
        <v>4603</v>
      </c>
      <c r="O10" s="15">
        <v>0.26429719797887002</v>
      </c>
      <c r="P10" s="15">
        <v>2.3728791315732689E-2</v>
      </c>
    </row>
    <row r="11" spans="1:16" ht="15" customHeight="1" x14ac:dyDescent="0.2">
      <c r="A11" s="11" t="s">
        <v>13</v>
      </c>
      <c r="B11" s="16">
        <v>15764</v>
      </c>
      <c r="C11" s="16">
        <v>16258</v>
      </c>
      <c r="D11" s="16">
        <v>16742</v>
      </c>
      <c r="E11" s="16">
        <v>17225</v>
      </c>
      <c r="F11" s="16">
        <v>17708</v>
      </c>
      <c r="G11" s="16">
        <v>18190</v>
      </c>
      <c r="H11" s="16">
        <v>18670</v>
      </c>
      <c r="I11" s="16">
        <v>19146</v>
      </c>
      <c r="J11" s="16">
        <v>19615</v>
      </c>
      <c r="K11" s="16">
        <v>20076</v>
      </c>
      <c r="L11" s="16">
        <v>20528</v>
      </c>
      <c r="M11" s="17"/>
      <c r="N11" s="18">
        <v>4764</v>
      </c>
      <c r="O11" s="19">
        <v>0.30220756153260592</v>
      </c>
      <c r="P11" s="19">
        <v>2.6757824891075366E-2</v>
      </c>
    </row>
    <row r="12" spans="1:16" ht="15" customHeight="1" x14ac:dyDescent="0.2">
      <c r="A12" s="10" t="s">
        <v>14</v>
      </c>
      <c r="B12" s="12">
        <v>14644</v>
      </c>
      <c r="C12" s="12">
        <v>15015</v>
      </c>
      <c r="D12" s="12">
        <v>15409</v>
      </c>
      <c r="E12" s="12">
        <v>15819</v>
      </c>
      <c r="F12" s="12">
        <v>16242</v>
      </c>
      <c r="G12" s="12">
        <v>16674</v>
      </c>
      <c r="H12" s="12">
        <v>17114</v>
      </c>
      <c r="I12" s="12">
        <v>17561</v>
      </c>
      <c r="J12" s="12">
        <v>18011</v>
      </c>
      <c r="K12" s="12">
        <v>18463</v>
      </c>
      <c r="L12" s="12">
        <v>18915</v>
      </c>
      <c r="M12" s="13"/>
      <c r="N12" s="14">
        <v>4271</v>
      </c>
      <c r="O12" s="15">
        <v>0.29165528544113628</v>
      </c>
      <c r="P12" s="15">
        <v>2.5922754889956323E-2</v>
      </c>
    </row>
    <row r="13" spans="1:16" ht="15" customHeight="1" x14ac:dyDescent="0.2">
      <c r="A13" s="11" t="s">
        <v>15</v>
      </c>
      <c r="B13" s="16">
        <v>13896</v>
      </c>
      <c r="C13" s="16">
        <v>14248</v>
      </c>
      <c r="D13" s="16">
        <v>14602</v>
      </c>
      <c r="E13" s="16">
        <v>14961</v>
      </c>
      <c r="F13" s="16">
        <v>15326</v>
      </c>
      <c r="G13" s="16">
        <v>15700</v>
      </c>
      <c r="H13" s="16">
        <v>16082</v>
      </c>
      <c r="I13" s="16">
        <v>16472</v>
      </c>
      <c r="J13" s="16">
        <v>16870</v>
      </c>
      <c r="K13" s="16">
        <v>17275</v>
      </c>
      <c r="L13" s="16">
        <v>17686</v>
      </c>
      <c r="M13" s="17"/>
      <c r="N13" s="18">
        <v>3790</v>
      </c>
      <c r="O13" s="19">
        <v>0.27274035693724813</v>
      </c>
      <c r="P13" s="19">
        <v>2.4410406295525267E-2</v>
      </c>
    </row>
    <row r="14" spans="1:16" ht="15" customHeight="1" x14ac:dyDescent="0.2">
      <c r="A14" s="10" t="s">
        <v>16</v>
      </c>
      <c r="B14" s="12">
        <v>14513</v>
      </c>
      <c r="C14" s="12">
        <v>14643</v>
      </c>
      <c r="D14" s="12">
        <v>14816</v>
      </c>
      <c r="E14" s="12">
        <v>15023</v>
      </c>
      <c r="F14" s="12">
        <v>15258</v>
      </c>
      <c r="G14" s="12">
        <v>15516</v>
      </c>
      <c r="H14" s="12">
        <v>15794</v>
      </c>
      <c r="I14" s="12">
        <v>16091</v>
      </c>
      <c r="J14" s="12">
        <v>16403</v>
      </c>
      <c r="K14" s="12">
        <v>16729</v>
      </c>
      <c r="L14" s="12">
        <v>17068</v>
      </c>
      <c r="M14" s="13"/>
      <c r="N14" s="14">
        <v>2555</v>
      </c>
      <c r="O14" s="15">
        <v>0.1760490594639289</v>
      </c>
      <c r="P14" s="15">
        <v>1.6348250416895915E-2</v>
      </c>
    </row>
    <row r="15" spans="1:16" ht="15" customHeight="1" x14ac:dyDescent="0.2">
      <c r="A15" s="11" t="s">
        <v>17</v>
      </c>
      <c r="B15" s="16">
        <v>13024</v>
      </c>
      <c r="C15" s="16">
        <v>13433</v>
      </c>
      <c r="D15" s="16">
        <v>13779</v>
      </c>
      <c r="E15" s="16">
        <v>14084</v>
      </c>
      <c r="F15" s="16">
        <v>14365</v>
      </c>
      <c r="G15" s="16">
        <v>14632</v>
      </c>
      <c r="H15" s="16">
        <v>14892</v>
      </c>
      <c r="I15" s="16">
        <v>15150</v>
      </c>
      <c r="J15" s="16">
        <v>15412</v>
      </c>
      <c r="K15" s="16">
        <v>15680</v>
      </c>
      <c r="L15" s="16">
        <v>15954</v>
      </c>
      <c r="M15" s="17"/>
      <c r="N15" s="18">
        <v>2930</v>
      </c>
      <c r="O15" s="19">
        <v>0.22496928746928746</v>
      </c>
      <c r="P15" s="19">
        <v>2.049885087183978E-2</v>
      </c>
    </row>
    <row r="16" spans="1:16" ht="15" customHeight="1" x14ac:dyDescent="0.2">
      <c r="A16" s="10" t="s">
        <v>18</v>
      </c>
      <c r="B16" s="12">
        <v>10685</v>
      </c>
      <c r="C16" s="12">
        <v>11085</v>
      </c>
      <c r="D16" s="12">
        <v>11479</v>
      </c>
      <c r="E16" s="12">
        <v>11856</v>
      </c>
      <c r="F16" s="12">
        <v>12211</v>
      </c>
      <c r="G16" s="12">
        <v>12544</v>
      </c>
      <c r="H16" s="12">
        <v>12858</v>
      </c>
      <c r="I16" s="12">
        <v>13155</v>
      </c>
      <c r="J16" s="12">
        <v>13438</v>
      </c>
      <c r="K16" s="12">
        <v>13712</v>
      </c>
      <c r="L16" s="12">
        <v>13980</v>
      </c>
      <c r="M16" s="13"/>
      <c r="N16" s="14">
        <v>3295</v>
      </c>
      <c r="O16" s="15">
        <v>0.30837622835751055</v>
      </c>
      <c r="P16" s="15">
        <v>2.7243174996347319E-2</v>
      </c>
    </row>
    <row r="17" spans="1:16" ht="15" customHeight="1" x14ac:dyDescent="0.2">
      <c r="A17" s="11" t="s">
        <v>19</v>
      </c>
      <c r="B17" s="16">
        <v>8066</v>
      </c>
      <c r="C17" s="16">
        <v>8317</v>
      </c>
      <c r="D17" s="16">
        <v>8586</v>
      </c>
      <c r="E17" s="16">
        <v>8869</v>
      </c>
      <c r="F17" s="16">
        <v>9158</v>
      </c>
      <c r="G17" s="16">
        <v>9448</v>
      </c>
      <c r="H17" s="16">
        <v>9735</v>
      </c>
      <c r="I17" s="16">
        <v>10015</v>
      </c>
      <c r="J17" s="16">
        <v>10287</v>
      </c>
      <c r="K17" s="16">
        <v>10549</v>
      </c>
      <c r="L17" s="16">
        <v>10804</v>
      </c>
      <c r="M17" s="17"/>
      <c r="N17" s="18">
        <v>2738</v>
      </c>
      <c r="O17" s="19">
        <v>0.33944954128440369</v>
      </c>
      <c r="P17" s="19">
        <v>2.9657140934474802E-2</v>
      </c>
    </row>
    <row r="18" spans="1:16" ht="15" customHeight="1" x14ac:dyDescent="0.2">
      <c r="A18" s="10" t="s">
        <v>20</v>
      </c>
      <c r="B18" s="12">
        <v>4679</v>
      </c>
      <c r="C18" s="12">
        <v>5010</v>
      </c>
      <c r="D18" s="12">
        <v>5310</v>
      </c>
      <c r="E18" s="12">
        <v>5590</v>
      </c>
      <c r="F18" s="12">
        <v>5857</v>
      </c>
      <c r="G18" s="12">
        <v>6116</v>
      </c>
      <c r="H18" s="12">
        <v>6368</v>
      </c>
      <c r="I18" s="12">
        <v>6616</v>
      </c>
      <c r="J18" s="12">
        <v>6857</v>
      </c>
      <c r="K18" s="12">
        <v>7093</v>
      </c>
      <c r="L18" s="12">
        <v>7323</v>
      </c>
      <c r="M18" s="13"/>
      <c r="N18" s="14">
        <v>2644</v>
      </c>
      <c r="O18" s="15">
        <v>0.56507800812139342</v>
      </c>
      <c r="P18" s="15">
        <v>4.5811947337215164E-2</v>
      </c>
    </row>
    <row r="19" spans="1:16" ht="15" customHeight="1" x14ac:dyDescent="0.2">
      <c r="A19" s="11" t="s">
        <v>21</v>
      </c>
      <c r="B19" s="16">
        <v>3238</v>
      </c>
      <c r="C19" s="16">
        <v>3505</v>
      </c>
      <c r="D19" s="16">
        <v>3797</v>
      </c>
      <c r="E19" s="16">
        <v>4103</v>
      </c>
      <c r="F19" s="16">
        <v>4419</v>
      </c>
      <c r="G19" s="16">
        <v>4740</v>
      </c>
      <c r="H19" s="16">
        <v>5064</v>
      </c>
      <c r="I19" s="16">
        <v>5390</v>
      </c>
      <c r="J19" s="16">
        <v>5716</v>
      </c>
      <c r="K19" s="16">
        <v>6042</v>
      </c>
      <c r="L19" s="16">
        <v>6365</v>
      </c>
      <c r="M19" s="17"/>
      <c r="N19" s="18">
        <v>3127</v>
      </c>
      <c r="O19" s="19">
        <v>0.96571957998764668</v>
      </c>
      <c r="P19" s="19">
        <v>6.9922095281875096E-2</v>
      </c>
    </row>
    <row r="20" spans="1:16" ht="15" customHeight="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16" ht="15" customHeight="1" x14ac:dyDescent="0.2">
      <c r="A21" s="22" t="s">
        <v>22</v>
      </c>
      <c r="B21" s="23">
        <v>264800</v>
      </c>
      <c r="C21" s="23">
        <v>270622</v>
      </c>
      <c r="D21" s="23">
        <v>276407</v>
      </c>
      <c r="E21" s="23">
        <v>282147</v>
      </c>
      <c r="F21" s="23">
        <v>287843</v>
      </c>
      <c r="G21" s="23">
        <v>293490</v>
      </c>
      <c r="H21" s="23">
        <v>299089</v>
      </c>
      <c r="I21" s="23">
        <v>304640</v>
      </c>
      <c r="J21" s="23">
        <v>310138</v>
      </c>
      <c r="K21" s="23">
        <v>315586</v>
      </c>
      <c r="L21" s="23">
        <v>320984</v>
      </c>
      <c r="M21" s="24"/>
      <c r="N21" s="25">
        <v>56184</v>
      </c>
      <c r="O21" s="26">
        <v>0.21217522658610272</v>
      </c>
      <c r="P21" s="26">
        <v>1.942795889125315E-2</v>
      </c>
    </row>
    <row r="22" spans="1:16" ht="15" customHeight="1" x14ac:dyDescent="0.2">
      <c r="A22" s="10" t="s">
        <v>23</v>
      </c>
      <c r="B22" s="12">
        <v>55888</v>
      </c>
      <c r="C22" s="12">
        <v>56559</v>
      </c>
      <c r="D22" s="12">
        <v>57237</v>
      </c>
      <c r="E22" s="12">
        <v>57924</v>
      </c>
      <c r="F22" s="12">
        <v>58624</v>
      </c>
      <c r="G22" s="12">
        <v>59335</v>
      </c>
      <c r="H22" s="12">
        <v>60056</v>
      </c>
      <c r="I22" s="12">
        <v>60784</v>
      </c>
      <c r="J22" s="12">
        <v>61516</v>
      </c>
      <c r="K22" s="12">
        <v>62249</v>
      </c>
      <c r="L22" s="12">
        <v>62982</v>
      </c>
      <c r="M22" s="13"/>
      <c r="N22" s="14">
        <v>7094</v>
      </c>
      <c r="O22" s="15">
        <v>0.12693243630117379</v>
      </c>
      <c r="P22" s="15">
        <v>1.2021613976736401E-2</v>
      </c>
    </row>
    <row r="23" spans="1:16" ht="15" customHeight="1" x14ac:dyDescent="0.2">
      <c r="A23" s="11" t="s">
        <v>24</v>
      </c>
      <c r="B23" s="16">
        <v>169220</v>
      </c>
      <c r="C23" s="16">
        <v>172713</v>
      </c>
      <c r="D23" s="16">
        <v>176219</v>
      </c>
      <c r="E23" s="16">
        <v>179721</v>
      </c>
      <c r="F23" s="16">
        <v>183209</v>
      </c>
      <c r="G23" s="16">
        <v>186675</v>
      </c>
      <c r="H23" s="16">
        <v>190116</v>
      </c>
      <c r="I23" s="16">
        <v>193530</v>
      </c>
      <c r="J23" s="16">
        <v>196912</v>
      </c>
      <c r="K23" s="16">
        <v>200261</v>
      </c>
      <c r="L23" s="16">
        <v>203576</v>
      </c>
      <c r="M23" s="17"/>
      <c r="N23" s="18">
        <v>34356</v>
      </c>
      <c r="O23" s="19">
        <v>0.20302564708663279</v>
      </c>
      <c r="P23" s="19">
        <v>1.8655861693801512E-2</v>
      </c>
    </row>
    <row r="24" spans="1:16" ht="15" customHeight="1" x14ac:dyDescent="0.2">
      <c r="A24" s="10" t="s">
        <v>25</v>
      </c>
      <c r="B24" s="12">
        <v>39692</v>
      </c>
      <c r="C24" s="12">
        <v>41350</v>
      </c>
      <c r="D24" s="12">
        <v>42951</v>
      </c>
      <c r="E24" s="12">
        <v>44502</v>
      </c>
      <c r="F24" s="12">
        <v>46010</v>
      </c>
      <c r="G24" s="12">
        <v>47480</v>
      </c>
      <c r="H24" s="12">
        <v>48917</v>
      </c>
      <c r="I24" s="12">
        <v>50326</v>
      </c>
      <c r="J24" s="12">
        <v>51710</v>
      </c>
      <c r="K24" s="12">
        <v>53076</v>
      </c>
      <c r="L24" s="12">
        <v>54426</v>
      </c>
      <c r="M24" s="13"/>
      <c r="N24" s="14">
        <v>14734</v>
      </c>
      <c r="O24" s="15">
        <v>0.3712083039403406</v>
      </c>
      <c r="P24" s="15">
        <v>3.2072826084475592E-2</v>
      </c>
    </row>
    <row r="25" spans="1:16" ht="15" customHeight="1" x14ac:dyDescent="0.2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16" ht="15" customHeight="1" x14ac:dyDescent="0.2">
      <c r="A26" s="11" t="s">
        <v>26</v>
      </c>
      <c r="B26" s="16">
        <v>132263</v>
      </c>
      <c r="C26" s="16">
        <v>135273</v>
      </c>
      <c r="D26" s="16">
        <v>138267</v>
      </c>
      <c r="E26" s="16">
        <v>141239</v>
      </c>
      <c r="F26" s="16">
        <v>144192</v>
      </c>
      <c r="G26" s="16">
        <v>147120</v>
      </c>
      <c r="H26" s="16">
        <v>150026</v>
      </c>
      <c r="I26" s="16">
        <v>152909</v>
      </c>
      <c r="J26" s="16">
        <v>155767</v>
      </c>
      <c r="K26" s="16">
        <v>158599</v>
      </c>
      <c r="L26" s="16">
        <v>161408</v>
      </c>
      <c r="M26" s="17"/>
      <c r="N26" s="18">
        <v>29145</v>
      </c>
      <c r="O26" s="19">
        <v>0.22035641109002518</v>
      </c>
      <c r="P26" s="19">
        <v>2.0113908062200814E-2</v>
      </c>
    </row>
    <row r="27" spans="1:16" ht="15" customHeight="1" x14ac:dyDescent="0.2">
      <c r="A27" s="10" t="s">
        <v>27</v>
      </c>
      <c r="B27" s="12">
        <v>132537</v>
      </c>
      <c r="C27" s="12">
        <v>135349</v>
      </c>
      <c r="D27" s="12">
        <v>138140</v>
      </c>
      <c r="E27" s="12">
        <v>140908</v>
      </c>
      <c r="F27" s="12">
        <v>143651</v>
      </c>
      <c r="G27" s="12">
        <v>146370</v>
      </c>
      <c r="H27" s="12">
        <v>149063</v>
      </c>
      <c r="I27" s="12">
        <v>151731</v>
      </c>
      <c r="J27" s="12">
        <v>154371</v>
      </c>
      <c r="K27" s="12">
        <v>156987</v>
      </c>
      <c r="L27" s="12">
        <v>159576</v>
      </c>
      <c r="M27" s="13"/>
      <c r="N27" s="14">
        <v>27039</v>
      </c>
      <c r="O27" s="15">
        <v>0.20401095543131351</v>
      </c>
      <c r="P27" s="15">
        <v>1.8739261444563393E-2</v>
      </c>
    </row>
    <row r="28" spans="1:16" ht="15" customHeight="1" x14ac:dyDescent="0.2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16" ht="15" customHeight="1" x14ac:dyDescent="0.2">
      <c r="A29" s="11" t="s">
        <v>28</v>
      </c>
      <c r="B29" s="16">
        <v>132540</v>
      </c>
      <c r="C29" s="16">
        <v>135644</v>
      </c>
      <c r="D29" s="16">
        <v>138727</v>
      </c>
      <c r="E29" s="16">
        <v>141783</v>
      </c>
      <c r="F29" s="16">
        <v>144814</v>
      </c>
      <c r="G29" s="16">
        <v>147813</v>
      </c>
      <c r="H29" s="16">
        <v>150776</v>
      </c>
      <c r="I29" s="16">
        <v>153722</v>
      </c>
      <c r="J29" s="16">
        <v>156625</v>
      </c>
      <c r="K29" s="16">
        <v>159504</v>
      </c>
      <c r="L29" s="16">
        <v>162353</v>
      </c>
      <c r="M29" s="17"/>
      <c r="N29" s="18">
        <v>29813</v>
      </c>
      <c r="O29" s="19">
        <v>0.22493586841708163</v>
      </c>
      <c r="P29" s="19">
        <v>2.0496066759338571E-2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120A-FF88-456D-A2F6-3B7C58A1E1BB}">
  <dimension ref="A1:P29"/>
  <sheetViews>
    <sheetView workbookViewId="0">
      <selection activeCell="F40" sqref="F40"/>
    </sheetView>
  </sheetViews>
  <sheetFormatPr defaultColWidth="9.14062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ht="15" customHeight="1" x14ac:dyDescent="0.2">
      <c r="A2" s="10" t="s">
        <v>4</v>
      </c>
      <c r="B2" s="12">
        <v>2132</v>
      </c>
      <c r="C2" s="12">
        <v>2076</v>
      </c>
      <c r="D2" s="12">
        <v>2034</v>
      </c>
      <c r="E2" s="12">
        <v>2002</v>
      </c>
      <c r="F2" s="12">
        <v>1979</v>
      </c>
      <c r="G2" s="12">
        <v>1962</v>
      </c>
      <c r="H2" s="12">
        <v>1950</v>
      </c>
      <c r="I2" s="12">
        <v>1941</v>
      </c>
      <c r="J2" s="12">
        <v>1936</v>
      </c>
      <c r="K2" s="12">
        <v>1933</v>
      </c>
      <c r="L2" s="12">
        <v>1932</v>
      </c>
      <c r="M2" s="13"/>
      <c r="N2" s="14">
        <v>-200</v>
      </c>
      <c r="O2" s="15">
        <v>-9.3808630393996242E-2</v>
      </c>
      <c r="P2" s="15">
        <v>-9.8021200124774888E-3</v>
      </c>
    </row>
    <row r="3" spans="1:16" ht="15" customHeight="1" x14ac:dyDescent="0.2">
      <c r="A3" s="11" t="s">
        <v>5</v>
      </c>
      <c r="B3" s="16">
        <v>2133</v>
      </c>
      <c r="C3" s="16">
        <v>2115</v>
      </c>
      <c r="D3" s="16">
        <v>2089</v>
      </c>
      <c r="E3" s="16">
        <v>2060</v>
      </c>
      <c r="F3" s="16">
        <v>2031</v>
      </c>
      <c r="G3" s="16">
        <v>2003</v>
      </c>
      <c r="H3" s="16">
        <v>1976</v>
      </c>
      <c r="I3" s="16">
        <v>1952</v>
      </c>
      <c r="J3" s="16">
        <v>1932</v>
      </c>
      <c r="K3" s="16">
        <v>1914</v>
      </c>
      <c r="L3" s="16">
        <v>1900</v>
      </c>
      <c r="M3" s="17"/>
      <c r="N3" s="18">
        <v>-233</v>
      </c>
      <c r="O3" s="19">
        <v>-0.10923581809657759</v>
      </c>
      <c r="P3" s="19">
        <v>-1.1500908391756548E-2</v>
      </c>
    </row>
    <row r="4" spans="1:16" ht="15" customHeight="1" x14ac:dyDescent="0.2">
      <c r="A4" s="10" t="s">
        <v>6</v>
      </c>
      <c r="B4" s="12">
        <v>1855</v>
      </c>
      <c r="C4" s="12">
        <v>1889</v>
      </c>
      <c r="D4" s="12">
        <v>1911</v>
      </c>
      <c r="E4" s="12">
        <v>1924</v>
      </c>
      <c r="F4" s="12">
        <v>1929</v>
      </c>
      <c r="G4" s="12">
        <v>1927</v>
      </c>
      <c r="H4" s="12">
        <v>1920</v>
      </c>
      <c r="I4" s="12">
        <v>1909</v>
      </c>
      <c r="J4" s="12">
        <v>1895</v>
      </c>
      <c r="K4" s="12">
        <v>1880</v>
      </c>
      <c r="L4" s="12">
        <v>1864</v>
      </c>
      <c r="M4" s="13"/>
      <c r="N4" s="14">
        <v>9</v>
      </c>
      <c r="O4" s="15">
        <v>4.8517520215633422E-3</v>
      </c>
      <c r="P4" s="15">
        <v>4.8411916827717505E-4</v>
      </c>
    </row>
    <row r="5" spans="1:16" ht="15" customHeight="1" x14ac:dyDescent="0.2">
      <c r="A5" s="11" t="s">
        <v>7</v>
      </c>
      <c r="B5" s="16">
        <v>1860</v>
      </c>
      <c r="C5" s="16">
        <v>1857</v>
      </c>
      <c r="D5" s="16">
        <v>1861</v>
      </c>
      <c r="E5" s="16">
        <v>1869</v>
      </c>
      <c r="F5" s="16">
        <v>1878</v>
      </c>
      <c r="G5" s="16">
        <v>1886</v>
      </c>
      <c r="H5" s="16">
        <v>1892</v>
      </c>
      <c r="I5" s="16">
        <v>1896</v>
      </c>
      <c r="J5" s="16">
        <v>1897</v>
      </c>
      <c r="K5" s="16">
        <v>1895</v>
      </c>
      <c r="L5" s="16">
        <v>1890</v>
      </c>
      <c r="M5" s="17"/>
      <c r="N5" s="18">
        <v>30</v>
      </c>
      <c r="O5" s="19">
        <v>1.6129032258064516E-2</v>
      </c>
      <c r="P5" s="19">
        <v>1.6013148722435755E-3</v>
      </c>
    </row>
    <row r="6" spans="1:16" ht="15" customHeight="1" x14ac:dyDescent="0.2">
      <c r="A6" s="10" t="s">
        <v>8</v>
      </c>
      <c r="B6" s="12">
        <v>2663</v>
      </c>
      <c r="C6" s="12">
        <v>2663</v>
      </c>
      <c r="D6" s="12">
        <v>2662</v>
      </c>
      <c r="E6" s="12">
        <v>2662</v>
      </c>
      <c r="F6" s="12">
        <v>2664</v>
      </c>
      <c r="G6" s="12">
        <v>2667</v>
      </c>
      <c r="H6" s="12">
        <v>2671</v>
      </c>
      <c r="I6" s="12">
        <v>2676</v>
      </c>
      <c r="J6" s="12">
        <v>2681</v>
      </c>
      <c r="K6" s="12">
        <v>2685</v>
      </c>
      <c r="L6" s="12">
        <v>2687</v>
      </c>
      <c r="M6" s="13"/>
      <c r="N6" s="14">
        <v>24</v>
      </c>
      <c r="O6" s="15">
        <v>9.0123920390536988E-3</v>
      </c>
      <c r="P6" s="15">
        <v>8.9760488651902115E-4</v>
      </c>
    </row>
    <row r="7" spans="1:16" ht="15" customHeight="1" x14ac:dyDescent="0.2">
      <c r="A7" s="11" t="s">
        <v>9</v>
      </c>
      <c r="B7" s="16">
        <v>2582</v>
      </c>
      <c r="C7" s="16">
        <v>2593</v>
      </c>
      <c r="D7" s="16">
        <v>2602</v>
      </c>
      <c r="E7" s="16">
        <v>2609</v>
      </c>
      <c r="F7" s="16">
        <v>2615</v>
      </c>
      <c r="G7" s="16">
        <v>2620</v>
      </c>
      <c r="H7" s="16">
        <v>2624</v>
      </c>
      <c r="I7" s="16">
        <v>2628</v>
      </c>
      <c r="J7" s="16">
        <v>2633</v>
      </c>
      <c r="K7" s="16">
        <v>2638</v>
      </c>
      <c r="L7" s="16">
        <v>2642</v>
      </c>
      <c r="M7" s="17"/>
      <c r="N7" s="18">
        <v>60</v>
      </c>
      <c r="O7" s="19">
        <v>2.3237800154918668E-2</v>
      </c>
      <c r="P7" s="19">
        <v>2.2998319332323547E-3</v>
      </c>
    </row>
    <row r="8" spans="1:16" ht="15" customHeight="1" x14ac:dyDescent="0.2">
      <c r="A8" s="10" t="s">
        <v>10</v>
      </c>
      <c r="B8" s="12">
        <v>2454</v>
      </c>
      <c r="C8" s="12">
        <v>2445</v>
      </c>
      <c r="D8" s="12">
        <v>2440</v>
      </c>
      <c r="E8" s="12">
        <v>2437</v>
      </c>
      <c r="F8" s="12">
        <v>2437</v>
      </c>
      <c r="G8" s="12">
        <v>2438</v>
      </c>
      <c r="H8" s="12">
        <v>2440</v>
      </c>
      <c r="I8" s="12">
        <v>2442</v>
      </c>
      <c r="J8" s="12">
        <v>2444</v>
      </c>
      <c r="K8" s="12">
        <v>2446</v>
      </c>
      <c r="L8" s="12">
        <v>2450</v>
      </c>
      <c r="M8" s="13"/>
      <c r="N8" s="14">
        <v>-4</v>
      </c>
      <c r="O8" s="15">
        <v>-1.6299918500407497E-3</v>
      </c>
      <c r="P8" s="15">
        <v>-1.6311886787900853E-4</v>
      </c>
    </row>
    <row r="9" spans="1:16" ht="15" customHeight="1" x14ac:dyDescent="0.2">
      <c r="A9" s="11" t="s">
        <v>11</v>
      </c>
      <c r="B9" s="16">
        <v>2072</v>
      </c>
      <c r="C9" s="16">
        <v>2143</v>
      </c>
      <c r="D9" s="16">
        <v>2198</v>
      </c>
      <c r="E9" s="16">
        <v>2241</v>
      </c>
      <c r="F9" s="16">
        <v>2274</v>
      </c>
      <c r="G9" s="16">
        <v>2301</v>
      </c>
      <c r="H9" s="16">
        <v>2322</v>
      </c>
      <c r="I9" s="16">
        <v>2340</v>
      </c>
      <c r="J9" s="16">
        <v>2354</v>
      </c>
      <c r="K9" s="16">
        <v>2366</v>
      </c>
      <c r="L9" s="16">
        <v>2375</v>
      </c>
      <c r="M9" s="17"/>
      <c r="N9" s="18">
        <v>303</v>
      </c>
      <c r="O9" s="19">
        <v>0.14623552123552125</v>
      </c>
      <c r="P9" s="19">
        <v>1.3741874685858857E-2</v>
      </c>
    </row>
    <row r="10" spans="1:16" ht="15" customHeight="1" x14ac:dyDescent="0.2">
      <c r="A10" s="10" t="s">
        <v>12</v>
      </c>
      <c r="B10" s="12">
        <v>1703</v>
      </c>
      <c r="C10" s="12">
        <v>1752</v>
      </c>
      <c r="D10" s="12">
        <v>1805</v>
      </c>
      <c r="E10" s="12">
        <v>1858</v>
      </c>
      <c r="F10" s="12">
        <v>1909</v>
      </c>
      <c r="G10" s="12">
        <v>1957</v>
      </c>
      <c r="H10" s="12">
        <v>2000</v>
      </c>
      <c r="I10" s="12">
        <v>2039</v>
      </c>
      <c r="J10" s="12">
        <v>2073</v>
      </c>
      <c r="K10" s="12">
        <v>2103</v>
      </c>
      <c r="L10" s="12">
        <v>2129</v>
      </c>
      <c r="M10" s="13"/>
      <c r="N10" s="14">
        <v>426</v>
      </c>
      <c r="O10" s="15">
        <v>0.25014679976512039</v>
      </c>
      <c r="P10" s="15">
        <v>2.2577190915259893E-2</v>
      </c>
    </row>
    <row r="11" spans="1:16" ht="15" customHeight="1" x14ac:dyDescent="0.2">
      <c r="A11" s="11" t="s">
        <v>13</v>
      </c>
      <c r="B11" s="16">
        <v>1417</v>
      </c>
      <c r="C11" s="16">
        <v>1455</v>
      </c>
      <c r="D11" s="16">
        <v>1495</v>
      </c>
      <c r="E11" s="16">
        <v>1538</v>
      </c>
      <c r="F11" s="16">
        <v>1583</v>
      </c>
      <c r="G11" s="16">
        <v>1629</v>
      </c>
      <c r="H11" s="16">
        <v>1674</v>
      </c>
      <c r="I11" s="16">
        <v>1720</v>
      </c>
      <c r="J11" s="16">
        <v>1764</v>
      </c>
      <c r="K11" s="16">
        <v>1805</v>
      </c>
      <c r="L11" s="16">
        <v>1844</v>
      </c>
      <c r="M11" s="17"/>
      <c r="N11" s="18">
        <v>427</v>
      </c>
      <c r="O11" s="19">
        <v>0.30134086097388851</v>
      </c>
      <c r="P11" s="19">
        <v>2.6689467261729716E-2</v>
      </c>
    </row>
    <row r="12" spans="1:16" ht="15" customHeight="1" x14ac:dyDescent="0.2">
      <c r="A12" s="10" t="s">
        <v>14</v>
      </c>
      <c r="B12" s="12">
        <v>1320</v>
      </c>
      <c r="C12" s="12">
        <v>1338</v>
      </c>
      <c r="D12" s="12">
        <v>1360</v>
      </c>
      <c r="E12" s="12">
        <v>1385</v>
      </c>
      <c r="F12" s="12">
        <v>1414</v>
      </c>
      <c r="G12" s="12">
        <v>1446</v>
      </c>
      <c r="H12" s="12">
        <v>1481</v>
      </c>
      <c r="I12" s="12">
        <v>1517</v>
      </c>
      <c r="J12" s="12">
        <v>1555</v>
      </c>
      <c r="K12" s="12">
        <v>1594</v>
      </c>
      <c r="L12" s="12">
        <v>1634</v>
      </c>
      <c r="M12" s="13"/>
      <c r="N12" s="14">
        <v>314</v>
      </c>
      <c r="O12" s="15">
        <v>0.23787878787878788</v>
      </c>
      <c r="P12" s="15">
        <v>2.1569250555889985E-2</v>
      </c>
    </row>
    <row r="13" spans="1:16" ht="15" customHeight="1" x14ac:dyDescent="0.2">
      <c r="A13" s="11" t="s">
        <v>15</v>
      </c>
      <c r="B13" s="16">
        <v>1552</v>
      </c>
      <c r="C13" s="16">
        <v>1536</v>
      </c>
      <c r="D13" s="16">
        <v>1527</v>
      </c>
      <c r="E13" s="16">
        <v>1524</v>
      </c>
      <c r="F13" s="16">
        <v>1526</v>
      </c>
      <c r="G13" s="16">
        <v>1534</v>
      </c>
      <c r="H13" s="16">
        <v>1547</v>
      </c>
      <c r="I13" s="16">
        <v>1564</v>
      </c>
      <c r="J13" s="16">
        <v>1584</v>
      </c>
      <c r="K13" s="16">
        <v>1608</v>
      </c>
      <c r="L13" s="16">
        <v>1635</v>
      </c>
      <c r="M13" s="17"/>
      <c r="N13" s="18">
        <v>83</v>
      </c>
      <c r="O13" s="19">
        <v>5.3479381443298966E-2</v>
      </c>
      <c r="P13" s="19">
        <v>5.2234330648204264E-3</v>
      </c>
    </row>
    <row r="14" spans="1:16" ht="15" customHeight="1" x14ac:dyDescent="0.2">
      <c r="A14" s="10" t="s">
        <v>16</v>
      </c>
      <c r="B14" s="12">
        <v>1743</v>
      </c>
      <c r="C14" s="12">
        <v>1732</v>
      </c>
      <c r="D14" s="12">
        <v>1720</v>
      </c>
      <c r="E14" s="12">
        <v>1709</v>
      </c>
      <c r="F14" s="12">
        <v>1699</v>
      </c>
      <c r="G14" s="12">
        <v>1692</v>
      </c>
      <c r="H14" s="12">
        <v>1688</v>
      </c>
      <c r="I14" s="12">
        <v>1688</v>
      </c>
      <c r="J14" s="12">
        <v>1691</v>
      </c>
      <c r="K14" s="12">
        <v>1697</v>
      </c>
      <c r="L14" s="12">
        <v>1707</v>
      </c>
      <c r="M14" s="13"/>
      <c r="N14" s="14">
        <v>-36</v>
      </c>
      <c r="O14" s="15">
        <v>-2.0654044750430294E-2</v>
      </c>
      <c r="P14" s="15">
        <v>-2.0848559349968543E-3</v>
      </c>
    </row>
    <row r="15" spans="1:16" ht="15" customHeight="1" x14ac:dyDescent="0.2">
      <c r="A15" s="11" t="s">
        <v>17</v>
      </c>
      <c r="B15" s="16">
        <v>1680</v>
      </c>
      <c r="C15" s="16">
        <v>1706</v>
      </c>
      <c r="D15" s="16">
        <v>1725</v>
      </c>
      <c r="E15" s="16">
        <v>1737</v>
      </c>
      <c r="F15" s="16">
        <v>1744</v>
      </c>
      <c r="G15" s="16">
        <v>1747</v>
      </c>
      <c r="H15" s="16">
        <v>1749</v>
      </c>
      <c r="I15" s="16">
        <v>1749</v>
      </c>
      <c r="J15" s="16">
        <v>1749</v>
      </c>
      <c r="K15" s="16">
        <v>1750</v>
      </c>
      <c r="L15" s="16">
        <v>1752</v>
      </c>
      <c r="M15" s="17"/>
      <c r="N15" s="18">
        <v>72</v>
      </c>
      <c r="O15" s="19">
        <v>4.2857142857142858E-2</v>
      </c>
      <c r="P15" s="19">
        <v>4.2052372093159818E-3</v>
      </c>
    </row>
    <row r="16" spans="1:16" ht="15" customHeight="1" x14ac:dyDescent="0.2">
      <c r="A16" s="10" t="s">
        <v>18</v>
      </c>
      <c r="B16" s="12">
        <v>1210</v>
      </c>
      <c r="C16" s="12">
        <v>1279</v>
      </c>
      <c r="D16" s="12">
        <v>1337</v>
      </c>
      <c r="E16" s="12">
        <v>1387</v>
      </c>
      <c r="F16" s="12">
        <v>1429</v>
      </c>
      <c r="G16" s="12">
        <v>1462</v>
      </c>
      <c r="H16" s="12">
        <v>1490</v>
      </c>
      <c r="I16" s="12">
        <v>1512</v>
      </c>
      <c r="J16" s="12">
        <v>1529</v>
      </c>
      <c r="K16" s="12">
        <v>1542</v>
      </c>
      <c r="L16" s="12">
        <v>1553</v>
      </c>
      <c r="M16" s="13"/>
      <c r="N16" s="14">
        <v>343</v>
      </c>
      <c r="O16" s="15">
        <v>0.28347107438016528</v>
      </c>
      <c r="P16" s="15">
        <v>2.5270846790133694E-2</v>
      </c>
    </row>
    <row r="17" spans="1:16" ht="15" customHeight="1" x14ac:dyDescent="0.2">
      <c r="A17" s="11" t="s">
        <v>19</v>
      </c>
      <c r="B17" s="16">
        <v>896</v>
      </c>
      <c r="C17" s="16">
        <v>925</v>
      </c>
      <c r="D17" s="16">
        <v>961</v>
      </c>
      <c r="E17" s="16">
        <v>999</v>
      </c>
      <c r="F17" s="16">
        <v>1038</v>
      </c>
      <c r="G17" s="16">
        <v>1076</v>
      </c>
      <c r="H17" s="16">
        <v>1112</v>
      </c>
      <c r="I17" s="16">
        <v>1144</v>
      </c>
      <c r="J17" s="16">
        <v>1173</v>
      </c>
      <c r="K17" s="16">
        <v>1198</v>
      </c>
      <c r="L17" s="16">
        <v>1220</v>
      </c>
      <c r="M17" s="17"/>
      <c r="N17" s="18">
        <v>324</v>
      </c>
      <c r="O17" s="19">
        <v>0.36160714285714285</v>
      </c>
      <c r="P17" s="19">
        <v>3.1347884510220858E-2</v>
      </c>
    </row>
    <row r="18" spans="1:16" ht="15" customHeight="1" x14ac:dyDescent="0.2">
      <c r="A18" s="10" t="s">
        <v>20</v>
      </c>
      <c r="B18" s="12">
        <v>516</v>
      </c>
      <c r="C18" s="12">
        <v>553</v>
      </c>
      <c r="D18" s="12">
        <v>587</v>
      </c>
      <c r="E18" s="12">
        <v>620</v>
      </c>
      <c r="F18" s="12">
        <v>652</v>
      </c>
      <c r="G18" s="12">
        <v>683</v>
      </c>
      <c r="H18" s="12">
        <v>715</v>
      </c>
      <c r="I18" s="12">
        <v>745</v>
      </c>
      <c r="J18" s="12">
        <v>775</v>
      </c>
      <c r="K18" s="12">
        <v>803</v>
      </c>
      <c r="L18" s="12">
        <v>830</v>
      </c>
      <c r="M18" s="13"/>
      <c r="N18" s="14">
        <v>314</v>
      </c>
      <c r="O18" s="15">
        <v>0.60852713178294571</v>
      </c>
      <c r="P18" s="15">
        <v>4.8679646684657962E-2</v>
      </c>
    </row>
    <row r="19" spans="1:16" ht="15" customHeight="1" x14ac:dyDescent="0.2">
      <c r="A19" s="11" t="s">
        <v>21</v>
      </c>
      <c r="B19" s="16">
        <v>463</v>
      </c>
      <c r="C19" s="16">
        <v>478</v>
      </c>
      <c r="D19" s="16">
        <v>499</v>
      </c>
      <c r="E19" s="16">
        <v>523</v>
      </c>
      <c r="F19" s="16">
        <v>550</v>
      </c>
      <c r="G19" s="16">
        <v>578</v>
      </c>
      <c r="H19" s="16">
        <v>608</v>
      </c>
      <c r="I19" s="16">
        <v>640</v>
      </c>
      <c r="J19" s="16">
        <v>673</v>
      </c>
      <c r="K19" s="16">
        <v>707</v>
      </c>
      <c r="L19" s="16">
        <v>742</v>
      </c>
      <c r="M19" s="17"/>
      <c r="N19" s="18">
        <v>279</v>
      </c>
      <c r="O19" s="19">
        <v>0.60259179265658747</v>
      </c>
      <c r="P19" s="19">
        <v>4.8292048078937055E-2</v>
      </c>
    </row>
    <row r="20" spans="1:16" ht="15" customHeight="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16" ht="15" customHeight="1" x14ac:dyDescent="0.2">
      <c r="A21" s="22" t="s">
        <v>22</v>
      </c>
      <c r="B21" s="23">
        <v>30251</v>
      </c>
      <c r="C21" s="23">
        <v>30535</v>
      </c>
      <c r="D21" s="23">
        <v>30813</v>
      </c>
      <c r="E21" s="23">
        <v>31084</v>
      </c>
      <c r="F21" s="23">
        <v>31351</v>
      </c>
      <c r="G21" s="23">
        <v>31608</v>
      </c>
      <c r="H21" s="23">
        <v>31859</v>
      </c>
      <c r="I21" s="23">
        <v>32102</v>
      </c>
      <c r="J21" s="23">
        <v>32338</v>
      </c>
      <c r="K21" s="23">
        <v>32564</v>
      </c>
      <c r="L21" s="23">
        <v>32786</v>
      </c>
      <c r="M21" s="24"/>
      <c r="N21" s="25">
        <v>2535</v>
      </c>
      <c r="O21" s="26">
        <v>8.3798882681564241E-2</v>
      </c>
      <c r="P21" s="26">
        <v>8.0797013492439618E-3</v>
      </c>
    </row>
    <row r="22" spans="1:16" ht="15" customHeight="1" x14ac:dyDescent="0.2">
      <c r="A22" s="10" t="s">
        <v>23</v>
      </c>
      <c r="B22" s="12">
        <v>6120</v>
      </c>
      <c r="C22" s="12">
        <v>6080</v>
      </c>
      <c r="D22" s="12">
        <v>6034</v>
      </c>
      <c r="E22" s="12">
        <v>5986</v>
      </c>
      <c r="F22" s="12">
        <v>5939</v>
      </c>
      <c r="G22" s="12">
        <v>5892</v>
      </c>
      <c r="H22" s="12">
        <v>5846</v>
      </c>
      <c r="I22" s="12">
        <v>5802</v>
      </c>
      <c r="J22" s="12">
        <v>5763</v>
      </c>
      <c r="K22" s="12">
        <v>5727</v>
      </c>
      <c r="L22" s="12">
        <v>5696</v>
      </c>
      <c r="M22" s="13"/>
      <c r="N22" s="14">
        <v>-424</v>
      </c>
      <c r="O22" s="15">
        <v>-6.9281045751633991E-2</v>
      </c>
      <c r="P22" s="15">
        <v>-7.1540791082606026E-3</v>
      </c>
    </row>
    <row r="23" spans="1:16" ht="15" customHeight="1" x14ac:dyDescent="0.2">
      <c r="A23" s="11" t="s">
        <v>24</v>
      </c>
      <c r="B23" s="16">
        <v>19366</v>
      </c>
      <c r="C23" s="16">
        <v>19514</v>
      </c>
      <c r="D23" s="16">
        <v>19670</v>
      </c>
      <c r="E23" s="16">
        <v>19832</v>
      </c>
      <c r="F23" s="16">
        <v>19999</v>
      </c>
      <c r="G23" s="16">
        <v>20170</v>
      </c>
      <c r="H23" s="16">
        <v>20339</v>
      </c>
      <c r="I23" s="16">
        <v>20510</v>
      </c>
      <c r="J23" s="16">
        <v>20676</v>
      </c>
      <c r="K23" s="16">
        <v>20837</v>
      </c>
      <c r="L23" s="16">
        <v>20993</v>
      </c>
      <c r="M23" s="17"/>
      <c r="N23" s="18">
        <v>1627</v>
      </c>
      <c r="O23" s="19">
        <v>8.4013219043684806E-2</v>
      </c>
      <c r="P23" s="19">
        <v>8.0996357589444568E-3</v>
      </c>
    </row>
    <row r="24" spans="1:16" ht="15" customHeight="1" x14ac:dyDescent="0.2">
      <c r="A24" s="10" t="s">
        <v>25</v>
      </c>
      <c r="B24" s="12">
        <v>4765</v>
      </c>
      <c r="C24" s="12">
        <v>4941</v>
      </c>
      <c r="D24" s="12">
        <v>5109</v>
      </c>
      <c r="E24" s="12">
        <v>5266</v>
      </c>
      <c r="F24" s="12">
        <v>5413</v>
      </c>
      <c r="G24" s="12">
        <v>5546</v>
      </c>
      <c r="H24" s="12">
        <v>5674</v>
      </c>
      <c r="I24" s="12">
        <v>5790</v>
      </c>
      <c r="J24" s="12">
        <v>5899</v>
      </c>
      <c r="K24" s="12">
        <v>6000</v>
      </c>
      <c r="L24" s="12">
        <v>6097</v>
      </c>
      <c r="M24" s="13"/>
      <c r="N24" s="14">
        <v>1332</v>
      </c>
      <c r="O24" s="15">
        <v>0.2795383001049318</v>
      </c>
      <c r="P24" s="15">
        <v>2.4956252284987324E-2</v>
      </c>
    </row>
    <row r="25" spans="1:16" ht="15" customHeight="1" x14ac:dyDescent="0.2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16" ht="15" customHeight="1" x14ac:dyDescent="0.2">
      <c r="A26" s="11" t="s">
        <v>26</v>
      </c>
      <c r="B26" s="16">
        <v>15929</v>
      </c>
      <c r="C26" s="16">
        <v>16090</v>
      </c>
      <c r="D26" s="16">
        <v>16248</v>
      </c>
      <c r="E26" s="16">
        <v>16401</v>
      </c>
      <c r="F26" s="16">
        <v>16553</v>
      </c>
      <c r="G26" s="16">
        <v>16698</v>
      </c>
      <c r="H26" s="16">
        <v>16839</v>
      </c>
      <c r="I26" s="16">
        <v>16976</v>
      </c>
      <c r="J26" s="16">
        <v>17111</v>
      </c>
      <c r="K26" s="16">
        <v>17238</v>
      </c>
      <c r="L26" s="16">
        <v>17364</v>
      </c>
      <c r="M26" s="17"/>
      <c r="N26" s="18">
        <v>1435</v>
      </c>
      <c r="O26" s="19">
        <v>9.0087262226128451E-2</v>
      </c>
      <c r="P26" s="19">
        <v>8.6630842061836688E-3</v>
      </c>
    </row>
    <row r="27" spans="1:16" ht="15" customHeight="1" x14ac:dyDescent="0.2">
      <c r="A27" s="10" t="s">
        <v>27</v>
      </c>
      <c r="B27" s="12">
        <v>14322</v>
      </c>
      <c r="C27" s="12">
        <v>14445</v>
      </c>
      <c r="D27" s="12">
        <v>14565</v>
      </c>
      <c r="E27" s="12">
        <v>14683</v>
      </c>
      <c r="F27" s="12">
        <v>14798</v>
      </c>
      <c r="G27" s="12">
        <v>14910</v>
      </c>
      <c r="H27" s="12">
        <v>15020</v>
      </c>
      <c r="I27" s="12">
        <v>15126</v>
      </c>
      <c r="J27" s="12">
        <v>15227</v>
      </c>
      <c r="K27" s="12">
        <v>15326</v>
      </c>
      <c r="L27" s="12">
        <v>15422</v>
      </c>
      <c r="M27" s="13"/>
      <c r="N27" s="14">
        <v>1100</v>
      </c>
      <c r="O27" s="15">
        <v>7.6804915514592939E-2</v>
      </c>
      <c r="P27" s="15">
        <v>7.4272708414337973E-3</v>
      </c>
    </row>
    <row r="28" spans="1:16" ht="15" customHeight="1" x14ac:dyDescent="0.2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16" ht="15" customHeight="1" x14ac:dyDescent="0.2">
      <c r="A29" s="11" t="s">
        <v>28</v>
      </c>
      <c r="B29" s="16">
        <v>15389</v>
      </c>
      <c r="C29" s="16">
        <v>15560</v>
      </c>
      <c r="D29" s="16">
        <v>15728</v>
      </c>
      <c r="E29" s="16">
        <v>15893</v>
      </c>
      <c r="F29" s="16">
        <v>16057</v>
      </c>
      <c r="G29" s="16">
        <v>16220</v>
      </c>
      <c r="H29" s="16">
        <v>16379</v>
      </c>
      <c r="I29" s="16">
        <v>16535</v>
      </c>
      <c r="J29" s="16">
        <v>16691</v>
      </c>
      <c r="K29" s="16">
        <v>16842</v>
      </c>
      <c r="L29" s="16">
        <v>16984</v>
      </c>
      <c r="M29" s="17"/>
      <c r="N29" s="18">
        <v>1595</v>
      </c>
      <c r="O29" s="19">
        <v>0.10364546104360257</v>
      </c>
      <c r="P29" s="19">
        <v>9.9106641373152282E-3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9A7B-F28D-4E4A-B252-8B3DE75E8D03}">
  <dimension ref="A1:P29"/>
  <sheetViews>
    <sheetView workbookViewId="0">
      <selection activeCell="I30" sqref="I30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x14ac:dyDescent="0.25">
      <c r="A2" s="10" t="s">
        <v>4</v>
      </c>
      <c r="B2" s="12">
        <v>1113</v>
      </c>
      <c r="C2" s="12">
        <v>1134</v>
      </c>
      <c r="D2" s="12">
        <v>1156</v>
      </c>
      <c r="E2" s="12">
        <v>1177</v>
      </c>
      <c r="F2" s="12">
        <v>1198</v>
      </c>
      <c r="G2" s="12">
        <v>1219</v>
      </c>
      <c r="H2" s="12">
        <v>1239</v>
      </c>
      <c r="I2" s="12">
        <v>1259</v>
      </c>
      <c r="J2" s="12">
        <v>1279</v>
      </c>
      <c r="K2" s="12">
        <v>1297</v>
      </c>
      <c r="L2" s="12">
        <v>1315</v>
      </c>
      <c r="M2" s="13"/>
      <c r="N2" s="14">
        <v>202</v>
      </c>
      <c r="O2" s="15">
        <v>0.18149146451033243</v>
      </c>
      <c r="P2" s="15">
        <v>1.6817609542810086E-2</v>
      </c>
    </row>
    <row r="3" spans="1:16" x14ac:dyDescent="0.25">
      <c r="A3" s="11" t="s">
        <v>5</v>
      </c>
      <c r="B3" s="16">
        <v>1248</v>
      </c>
      <c r="C3" s="16">
        <v>1254</v>
      </c>
      <c r="D3" s="16">
        <v>1263</v>
      </c>
      <c r="E3" s="16">
        <v>1275</v>
      </c>
      <c r="F3" s="16">
        <v>1289</v>
      </c>
      <c r="G3" s="16">
        <v>1304</v>
      </c>
      <c r="H3" s="16">
        <v>1321</v>
      </c>
      <c r="I3" s="16">
        <v>1339</v>
      </c>
      <c r="J3" s="16">
        <v>1357</v>
      </c>
      <c r="K3" s="16">
        <v>1376</v>
      </c>
      <c r="L3" s="16">
        <v>1394</v>
      </c>
      <c r="M3" s="17"/>
      <c r="N3" s="18">
        <v>146</v>
      </c>
      <c r="O3" s="19">
        <v>0.11698717948717949</v>
      </c>
      <c r="P3" s="19">
        <v>1.1124931125332083E-2</v>
      </c>
    </row>
    <row r="4" spans="1:16" x14ac:dyDescent="0.25">
      <c r="A4" s="10" t="s">
        <v>6</v>
      </c>
      <c r="B4" s="12">
        <v>1394</v>
      </c>
      <c r="C4" s="12">
        <v>1402</v>
      </c>
      <c r="D4" s="12">
        <v>1409</v>
      </c>
      <c r="E4" s="12">
        <v>1417</v>
      </c>
      <c r="F4" s="12">
        <v>1426</v>
      </c>
      <c r="G4" s="12">
        <v>1436</v>
      </c>
      <c r="H4" s="12">
        <v>1447</v>
      </c>
      <c r="I4" s="12">
        <v>1459</v>
      </c>
      <c r="J4" s="12">
        <v>1472</v>
      </c>
      <c r="K4" s="12">
        <v>1486</v>
      </c>
      <c r="L4" s="12">
        <v>1501</v>
      </c>
      <c r="M4" s="13"/>
      <c r="N4" s="14">
        <v>107</v>
      </c>
      <c r="O4" s="15">
        <v>7.675753228120516E-2</v>
      </c>
      <c r="P4" s="15">
        <v>7.4228377165412862E-3</v>
      </c>
    </row>
    <row r="5" spans="1:16" x14ac:dyDescent="0.25">
      <c r="A5" s="11" t="s">
        <v>7</v>
      </c>
      <c r="B5" s="16">
        <v>1435</v>
      </c>
      <c r="C5" s="16">
        <v>1447</v>
      </c>
      <c r="D5" s="16">
        <v>1458</v>
      </c>
      <c r="E5" s="16">
        <v>1468</v>
      </c>
      <c r="F5" s="16">
        <v>1478</v>
      </c>
      <c r="G5" s="16">
        <v>1488</v>
      </c>
      <c r="H5" s="16">
        <v>1498</v>
      </c>
      <c r="I5" s="16">
        <v>1508</v>
      </c>
      <c r="J5" s="16">
        <v>1518</v>
      </c>
      <c r="K5" s="16">
        <v>1529</v>
      </c>
      <c r="L5" s="16">
        <v>1540</v>
      </c>
      <c r="M5" s="17"/>
      <c r="N5" s="18">
        <v>105</v>
      </c>
      <c r="O5" s="19">
        <v>7.3170731707317069E-2</v>
      </c>
      <c r="P5" s="19">
        <v>7.0867497222513176E-3</v>
      </c>
    </row>
    <row r="6" spans="1:16" x14ac:dyDescent="0.25">
      <c r="A6" s="10" t="s">
        <v>8</v>
      </c>
      <c r="B6" s="12">
        <v>1119</v>
      </c>
      <c r="C6" s="12">
        <v>1159</v>
      </c>
      <c r="D6" s="12">
        <v>1193</v>
      </c>
      <c r="E6" s="12">
        <v>1222</v>
      </c>
      <c r="F6" s="12">
        <v>1248</v>
      </c>
      <c r="G6" s="12">
        <v>1270</v>
      </c>
      <c r="H6" s="12">
        <v>1290</v>
      </c>
      <c r="I6" s="12">
        <v>1308</v>
      </c>
      <c r="J6" s="12">
        <v>1324</v>
      </c>
      <c r="K6" s="12">
        <v>1340</v>
      </c>
      <c r="L6" s="12">
        <v>1354</v>
      </c>
      <c r="M6" s="13"/>
      <c r="N6" s="14">
        <v>235</v>
      </c>
      <c r="O6" s="15">
        <v>0.21000893655049152</v>
      </c>
      <c r="P6" s="15">
        <v>1.9245629260302044E-2</v>
      </c>
    </row>
    <row r="7" spans="1:16" x14ac:dyDescent="0.25">
      <c r="A7" s="11" t="s">
        <v>9</v>
      </c>
      <c r="B7" s="16">
        <v>1036</v>
      </c>
      <c r="C7" s="16">
        <v>1077</v>
      </c>
      <c r="D7" s="16">
        <v>1118</v>
      </c>
      <c r="E7" s="16">
        <v>1158</v>
      </c>
      <c r="F7" s="16">
        <v>1196</v>
      </c>
      <c r="G7" s="16">
        <v>1231</v>
      </c>
      <c r="H7" s="16">
        <v>1264</v>
      </c>
      <c r="I7" s="16">
        <v>1294</v>
      </c>
      <c r="J7" s="16">
        <v>1322</v>
      </c>
      <c r="K7" s="16">
        <v>1347</v>
      </c>
      <c r="L7" s="16">
        <v>1370</v>
      </c>
      <c r="M7" s="17"/>
      <c r="N7" s="18">
        <v>334</v>
      </c>
      <c r="O7" s="19">
        <v>0.32239382239382242</v>
      </c>
      <c r="P7" s="19">
        <v>2.8338465666319479E-2</v>
      </c>
    </row>
    <row r="8" spans="1:16" x14ac:dyDescent="0.25">
      <c r="A8" s="10" t="s">
        <v>10</v>
      </c>
      <c r="B8" s="12">
        <v>1300</v>
      </c>
      <c r="C8" s="12">
        <v>1300</v>
      </c>
      <c r="D8" s="12">
        <v>1307</v>
      </c>
      <c r="E8" s="12">
        <v>1321</v>
      </c>
      <c r="F8" s="12">
        <v>1340</v>
      </c>
      <c r="G8" s="12">
        <v>1363</v>
      </c>
      <c r="H8" s="12">
        <v>1389</v>
      </c>
      <c r="I8" s="12">
        <v>1416</v>
      </c>
      <c r="J8" s="12">
        <v>1444</v>
      </c>
      <c r="K8" s="12">
        <v>1472</v>
      </c>
      <c r="L8" s="12">
        <v>1499</v>
      </c>
      <c r="M8" s="13"/>
      <c r="N8" s="14">
        <v>199</v>
      </c>
      <c r="O8" s="15">
        <v>0.15307692307692308</v>
      </c>
      <c r="P8" s="15">
        <v>1.4345315945482051E-2</v>
      </c>
    </row>
    <row r="9" spans="1:16" x14ac:dyDescent="0.25">
      <c r="A9" s="11" t="s">
        <v>11</v>
      </c>
      <c r="B9" s="16">
        <v>1254</v>
      </c>
      <c r="C9" s="16">
        <v>1309</v>
      </c>
      <c r="D9" s="16">
        <v>1353</v>
      </c>
      <c r="E9" s="16">
        <v>1390</v>
      </c>
      <c r="F9" s="16">
        <v>1422</v>
      </c>
      <c r="G9" s="16">
        <v>1452</v>
      </c>
      <c r="H9" s="16">
        <v>1479</v>
      </c>
      <c r="I9" s="16">
        <v>1507</v>
      </c>
      <c r="J9" s="16">
        <v>1535</v>
      </c>
      <c r="K9" s="16">
        <v>1562</v>
      </c>
      <c r="L9" s="16">
        <v>1589</v>
      </c>
      <c r="M9" s="17"/>
      <c r="N9" s="18">
        <v>335</v>
      </c>
      <c r="O9" s="19">
        <v>0.26714513556618819</v>
      </c>
      <c r="P9" s="19">
        <v>2.3959161561444953E-2</v>
      </c>
    </row>
    <row r="10" spans="1:16" x14ac:dyDescent="0.25">
      <c r="A10" s="10" t="s">
        <v>12</v>
      </c>
      <c r="B10" s="12">
        <v>1246</v>
      </c>
      <c r="C10" s="12">
        <v>1274</v>
      </c>
      <c r="D10" s="12">
        <v>1307</v>
      </c>
      <c r="E10" s="12">
        <v>1342</v>
      </c>
      <c r="F10" s="12">
        <v>1377</v>
      </c>
      <c r="G10" s="12">
        <v>1412</v>
      </c>
      <c r="H10" s="12">
        <v>1446</v>
      </c>
      <c r="I10" s="12">
        <v>1478</v>
      </c>
      <c r="J10" s="12">
        <v>1509</v>
      </c>
      <c r="K10" s="12">
        <v>1540</v>
      </c>
      <c r="L10" s="12">
        <v>1570</v>
      </c>
      <c r="M10" s="13"/>
      <c r="N10" s="14">
        <v>324</v>
      </c>
      <c r="O10" s="15">
        <v>0.26003210272873195</v>
      </c>
      <c r="P10" s="15">
        <v>2.3382911932054551E-2</v>
      </c>
    </row>
    <row r="11" spans="1:16" x14ac:dyDescent="0.25">
      <c r="A11" s="11" t="s">
        <v>13</v>
      </c>
      <c r="B11" s="16">
        <v>1176</v>
      </c>
      <c r="C11" s="16">
        <v>1208</v>
      </c>
      <c r="D11" s="16">
        <v>1239</v>
      </c>
      <c r="E11" s="16">
        <v>1270</v>
      </c>
      <c r="F11" s="16">
        <v>1302</v>
      </c>
      <c r="G11" s="16">
        <v>1334</v>
      </c>
      <c r="H11" s="16">
        <v>1367</v>
      </c>
      <c r="I11" s="16">
        <v>1400</v>
      </c>
      <c r="J11" s="16">
        <v>1433</v>
      </c>
      <c r="K11" s="16">
        <v>1465</v>
      </c>
      <c r="L11" s="16">
        <v>1497</v>
      </c>
      <c r="M11" s="17"/>
      <c r="N11" s="18">
        <v>321</v>
      </c>
      <c r="O11" s="19">
        <v>0.27295918367346939</v>
      </c>
      <c r="P11" s="19">
        <v>2.4428017982190298E-2</v>
      </c>
    </row>
    <row r="12" spans="1:16" x14ac:dyDescent="0.25">
      <c r="A12" s="10" t="s">
        <v>14</v>
      </c>
      <c r="B12" s="12">
        <v>1255</v>
      </c>
      <c r="C12" s="12">
        <v>1270</v>
      </c>
      <c r="D12" s="12">
        <v>1288</v>
      </c>
      <c r="E12" s="12">
        <v>1308</v>
      </c>
      <c r="F12" s="12">
        <v>1330</v>
      </c>
      <c r="G12" s="12">
        <v>1354</v>
      </c>
      <c r="H12" s="12">
        <v>1380</v>
      </c>
      <c r="I12" s="12">
        <v>1407</v>
      </c>
      <c r="J12" s="12">
        <v>1435</v>
      </c>
      <c r="K12" s="12">
        <v>1464</v>
      </c>
      <c r="L12" s="12">
        <v>1494</v>
      </c>
      <c r="M12" s="13"/>
      <c r="N12" s="14">
        <v>239</v>
      </c>
      <c r="O12" s="15">
        <v>0.19043824701195219</v>
      </c>
      <c r="P12" s="15">
        <v>1.7584978105283255E-2</v>
      </c>
    </row>
    <row r="13" spans="1:16" x14ac:dyDescent="0.25">
      <c r="A13" s="11" t="s">
        <v>15</v>
      </c>
      <c r="B13" s="16">
        <v>1508</v>
      </c>
      <c r="C13" s="16">
        <v>1507</v>
      </c>
      <c r="D13" s="16">
        <v>1509</v>
      </c>
      <c r="E13" s="16">
        <v>1515</v>
      </c>
      <c r="F13" s="16">
        <v>1524</v>
      </c>
      <c r="G13" s="16">
        <v>1535</v>
      </c>
      <c r="H13" s="16">
        <v>1548</v>
      </c>
      <c r="I13" s="16">
        <v>1564</v>
      </c>
      <c r="J13" s="16">
        <v>1582</v>
      </c>
      <c r="K13" s="16">
        <v>1602</v>
      </c>
      <c r="L13" s="16">
        <v>1624</v>
      </c>
      <c r="M13" s="17"/>
      <c r="N13" s="18">
        <v>116</v>
      </c>
      <c r="O13" s="19">
        <v>7.6923076923076927E-2</v>
      </c>
      <c r="P13" s="19">
        <v>7.4383251323097976E-3</v>
      </c>
    </row>
    <row r="14" spans="1:16" x14ac:dyDescent="0.25">
      <c r="A14" s="10" t="s">
        <v>16</v>
      </c>
      <c r="B14" s="12">
        <v>1624</v>
      </c>
      <c r="C14" s="12">
        <v>1648</v>
      </c>
      <c r="D14" s="12">
        <v>1666</v>
      </c>
      <c r="E14" s="12">
        <v>1682</v>
      </c>
      <c r="F14" s="12">
        <v>1695</v>
      </c>
      <c r="G14" s="12">
        <v>1707</v>
      </c>
      <c r="H14" s="12">
        <v>1719</v>
      </c>
      <c r="I14" s="12">
        <v>1731</v>
      </c>
      <c r="J14" s="12">
        <v>1743</v>
      </c>
      <c r="K14" s="12">
        <v>1757</v>
      </c>
      <c r="L14" s="12">
        <v>1771</v>
      </c>
      <c r="M14" s="13"/>
      <c r="N14" s="14">
        <v>147</v>
      </c>
      <c r="O14" s="15">
        <v>9.0517241379310345E-2</v>
      </c>
      <c r="P14" s="15">
        <v>8.7028633275914036E-3</v>
      </c>
    </row>
    <row r="15" spans="1:16" x14ac:dyDescent="0.25">
      <c r="A15" s="11" t="s">
        <v>17</v>
      </c>
      <c r="B15" s="16">
        <v>1665</v>
      </c>
      <c r="C15" s="16">
        <v>1681</v>
      </c>
      <c r="D15" s="16">
        <v>1699</v>
      </c>
      <c r="E15" s="16">
        <v>1716</v>
      </c>
      <c r="F15" s="16">
        <v>1733</v>
      </c>
      <c r="G15" s="16">
        <v>1749</v>
      </c>
      <c r="H15" s="16">
        <v>1764</v>
      </c>
      <c r="I15" s="16">
        <v>1778</v>
      </c>
      <c r="J15" s="16">
        <v>1791</v>
      </c>
      <c r="K15" s="16">
        <v>1804</v>
      </c>
      <c r="L15" s="16">
        <v>1817</v>
      </c>
      <c r="M15" s="17"/>
      <c r="N15" s="18">
        <v>152</v>
      </c>
      <c r="O15" s="19">
        <v>9.1291291291291293E-2</v>
      </c>
      <c r="P15" s="19">
        <v>8.7744382696268719E-3</v>
      </c>
    </row>
    <row r="16" spans="1:16" x14ac:dyDescent="0.25">
      <c r="A16" s="10" t="s">
        <v>18</v>
      </c>
      <c r="B16" s="12">
        <v>1323</v>
      </c>
      <c r="C16" s="12">
        <v>1382</v>
      </c>
      <c r="D16" s="12">
        <v>1432</v>
      </c>
      <c r="E16" s="12">
        <v>1474</v>
      </c>
      <c r="F16" s="12">
        <v>1510</v>
      </c>
      <c r="G16" s="12">
        <v>1542</v>
      </c>
      <c r="H16" s="12">
        <v>1570</v>
      </c>
      <c r="I16" s="12">
        <v>1595</v>
      </c>
      <c r="J16" s="12">
        <v>1617</v>
      </c>
      <c r="K16" s="12">
        <v>1637</v>
      </c>
      <c r="L16" s="12">
        <v>1656</v>
      </c>
      <c r="M16" s="13"/>
      <c r="N16" s="14">
        <v>333</v>
      </c>
      <c r="O16" s="15">
        <v>0.25170068027210885</v>
      </c>
      <c r="P16" s="15">
        <v>2.2704221973257166E-2</v>
      </c>
    </row>
    <row r="17" spans="1:16" x14ac:dyDescent="0.25">
      <c r="A17" s="11" t="s">
        <v>19</v>
      </c>
      <c r="B17" s="16">
        <v>1015</v>
      </c>
      <c r="C17" s="16">
        <v>1042</v>
      </c>
      <c r="D17" s="16">
        <v>1074</v>
      </c>
      <c r="E17" s="16">
        <v>1109</v>
      </c>
      <c r="F17" s="16">
        <v>1143</v>
      </c>
      <c r="G17" s="16">
        <v>1176</v>
      </c>
      <c r="H17" s="16">
        <v>1207</v>
      </c>
      <c r="I17" s="16">
        <v>1237</v>
      </c>
      <c r="J17" s="16">
        <v>1265</v>
      </c>
      <c r="K17" s="16">
        <v>1290</v>
      </c>
      <c r="L17" s="16">
        <v>1314</v>
      </c>
      <c r="M17" s="17"/>
      <c r="N17" s="18">
        <v>299</v>
      </c>
      <c r="O17" s="19">
        <v>0.29458128078817736</v>
      </c>
      <c r="P17" s="19">
        <v>2.6154921287528721E-2</v>
      </c>
    </row>
    <row r="18" spans="1:16" x14ac:dyDescent="0.25">
      <c r="A18" s="10" t="s">
        <v>20</v>
      </c>
      <c r="B18" s="12">
        <v>633</v>
      </c>
      <c r="C18" s="12">
        <v>664</v>
      </c>
      <c r="D18" s="12">
        <v>693</v>
      </c>
      <c r="E18" s="12">
        <v>720</v>
      </c>
      <c r="F18" s="12">
        <v>747</v>
      </c>
      <c r="G18" s="12">
        <v>775</v>
      </c>
      <c r="H18" s="12">
        <v>802</v>
      </c>
      <c r="I18" s="12">
        <v>829</v>
      </c>
      <c r="J18" s="12">
        <v>856</v>
      </c>
      <c r="K18" s="12">
        <v>881</v>
      </c>
      <c r="L18" s="12">
        <v>905</v>
      </c>
      <c r="M18" s="13"/>
      <c r="N18" s="14">
        <v>272</v>
      </c>
      <c r="O18" s="15">
        <v>0.42969984202211692</v>
      </c>
      <c r="P18" s="15">
        <v>3.6393037954312257E-2</v>
      </c>
    </row>
    <row r="19" spans="1:16" x14ac:dyDescent="0.25">
      <c r="A19" s="11" t="s">
        <v>21</v>
      </c>
      <c r="B19" s="16">
        <v>495</v>
      </c>
      <c r="C19" s="16">
        <v>525</v>
      </c>
      <c r="D19" s="16">
        <v>557</v>
      </c>
      <c r="E19" s="16">
        <v>589</v>
      </c>
      <c r="F19" s="16">
        <v>621</v>
      </c>
      <c r="G19" s="16">
        <v>655</v>
      </c>
      <c r="H19" s="16">
        <v>689</v>
      </c>
      <c r="I19" s="16">
        <v>723</v>
      </c>
      <c r="J19" s="16">
        <v>757</v>
      </c>
      <c r="K19" s="16">
        <v>791</v>
      </c>
      <c r="L19" s="16">
        <v>826</v>
      </c>
      <c r="M19" s="17"/>
      <c r="N19" s="18">
        <v>331</v>
      </c>
      <c r="O19" s="19">
        <v>0.66868686868686866</v>
      </c>
      <c r="P19" s="19">
        <v>5.2537274443197335E-2</v>
      </c>
    </row>
    <row r="20" spans="1:16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16" x14ac:dyDescent="0.25">
      <c r="A21" s="22" t="s">
        <v>22</v>
      </c>
      <c r="B21" s="23">
        <v>21839</v>
      </c>
      <c r="C21" s="23">
        <v>22283</v>
      </c>
      <c r="D21" s="23">
        <v>22721</v>
      </c>
      <c r="E21" s="23">
        <v>23153</v>
      </c>
      <c r="F21" s="23">
        <v>23579</v>
      </c>
      <c r="G21" s="23">
        <v>24002</v>
      </c>
      <c r="H21" s="23">
        <v>24419</v>
      </c>
      <c r="I21" s="23">
        <v>24832</v>
      </c>
      <c r="J21" s="23">
        <v>25239</v>
      </c>
      <c r="K21" s="23">
        <v>25640</v>
      </c>
      <c r="L21" s="23">
        <v>26036</v>
      </c>
      <c r="M21" s="24"/>
      <c r="N21" s="25">
        <v>4197</v>
      </c>
      <c r="O21" s="26">
        <v>0.19217912908100188</v>
      </c>
      <c r="P21" s="26">
        <v>1.7733690627696141E-2</v>
      </c>
    </row>
    <row r="22" spans="1:16" x14ac:dyDescent="0.25">
      <c r="A22" s="10" t="s">
        <v>23</v>
      </c>
      <c r="B22" s="12">
        <v>3755</v>
      </c>
      <c r="C22" s="12">
        <v>3790</v>
      </c>
      <c r="D22" s="12">
        <v>3828</v>
      </c>
      <c r="E22" s="12">
        <v>3869</v>
      </c>
      <c r="F22" s="12">
        <v>3913</v>
      </c>
      <c r="G22" s="12">
        <v>3959</v>
      </c>
      <c r="H22" s="12">
        <v>4007</v>
      </c>
      <c r="I22" s="12">
        <v>4057</v>
      </c>
      <c r="J22" s="12">
        <v>4108</v>
      </c>
      <c r="K22" s="12">
        <v>4159</v>
      </c>
      <c r="L22" s="12">
        <v>4210</v>
      </c>
      <c r="M22" s="13"/>
      <c r="N22" s="14">
        <v>455</v>
      </c>
      <c r="O22" s="15">
        <v>0.12117177097203728</v>
      </c>
      <c r="P22" s="15">
        <v>1.1503093801042308E-2</v>
      </c>
    </row>
    <row r="23" spans="1:16" x14ac:dyDescent="0.25">
      <c r="A23" s="11" t="s">
        <v>24</v>
      </c>
      <c r="B23" s="16">
        <v>12953</v>
      </c>
      <c r="C23" s="16">
        <v>13199</v>
      </c>
      <c r="D23" s="16">
        <v>13438</v>
      </c>
      <c r="E23" s="16">
        <v>13676</v>
      </c>
      <c r="F23" s="16">
        <v>13912</v>
      </c>
      <c r="G23" s="16">
        <v>14146</v>
      </c>
      <c r="H23" s="16">
        <v>14380</v>
      </c>
      <c r="I23" s="16">
        <v>14613</v>
      </c>
      <c r="J23" s="16">
        <v>14845</v>
      </c>
      <c r="K23" s="16">
        <v>15078</v>
      </c>
      <c r="L23" s="16">
        <v>15308</v>
      </c>
      <c r="M23" s="17"/>
      <c r="N23" s="18">
        <v>2355</v>
      </c>
      <c r="O23" s="19">
        <v>0.18181116343704162</v>
      </c>
      <c r="P23" s="19">
        <v>1.6845120187795715E-2</v>
      </c>
    </row>
    <row r="24" spans="1:16" x14ac:dyDescent="0.25">
      <c r="A24" s="10" t="s">
        <v>25</v>
      </c>
      <c r="B24" s="12">
        <v>5131</v>
      </c>
      <c r="C24" s="12">
        <v>5294</v>
      </c>
      <c r="D24" s="12">
        <v>5455</v>
      </c>
      <c r="E24" s="12">
        <v>5608</v>
      </c>
      <c r="F24" s="12">
        <v>5754</v>
      </c>
      <c r="G24" s="12">
        <v>5897</v>
      </c>
      <c r="H24" s="12">
        <v>6032</v>
      </c>
      <c r="I24" s="12">
        <v>6162</v>
      </c>
      <c r="J24" s="12">
        <v>6286</v>
      </c>
      <c r="K24" s="12">
        <v>6403</v>
      </c>
      <c r="L24" s="12">
        <v>6518</v>
      </c>
      <c r="M24" s="13"/>
      <c r="N24" s="14">
        <v>1387</v>
      </c>
      <c r="O24" s="15">
        <v>0.27031767686610797</v>
      </c>
      <c r="P24" s="15">
        <v>2.4215241027982115E-2</v>
      </c>
    </row>
    <row r="25" spans="1:16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16" x14ac:dyDescent="0.25">
      <c r="A26" s="11" t="s">
        <v>26</v>
      </c>
      <c r="B26" s="16">
        <v>11169</v>
      </c>
      <c r="C26" s="16">
        <v>11416</v>
      </c>
      <c r="D26" s="16">
        <v>11662</v>
      </c>
      <c r="E26" s="16">
        <v>11902</v>
      </c>
      <c r="F26" s="16">
        <v>12140</v>
      </c>
      <c r="G26" s="16">
        <v>12375</v>
      </c>
      <c r="H26" s="16">
        <v>12609</v>
      </c>
      <c r="I26" s="16">
        <v>12840</v>
      </c>
      <c r="J26" s="16">
        <v>13067</v>
      </c>
      <c r="K26" s="16">
        <v>13292</v>
      </c>
      <c r="L26" s="16">
        <v>13514</v>
      </c>
      <c r="M26" s="17"/>
      <c r="N26" s="18">
        <v>2345</v>
      </c>
      <c r="O26" s="19">
        <v>0.20995612857014953</v>
      </c>
      <c r="P26" s="19">
        <v>1.924118091627558E-2</v>
      </c>
    </row>
    <row r="27" spans="1:16" x14ac:dyDescent="0.25">
      <c r="A27" s="10" t="s">
        <v>27</v>
      </c>
      <c r="B27" s="12">
        <v>10670</v>
      </c>
      <c r="C27" s="12">
        <v>10867</v>
      </c>
      <c r="D27" s="12">
        <v>11059</v>
      </c>
      <c r="E27" s="12">
        <v>11251</v>
      </c>
      <c r="F27" s="12">
        <v>11439</v>
      </c>
      <c r="G27" s="12">
        <v>11627</v>
      </c>
      <c r="H27" s="12">
        <v>11810</v>
      </c>
      <c r="I27" s="12">
        <v>11992</v>
      </c>
      <c r="J27" s="12">
        <v>12172</v>
      </c>
      <c r="K27" s="12">
        <v>12348</v>
      </c>
      <c r="L27" s="12">
        <v>12522</v>
      </c>
      <c r="M27" s="13"/>
      <c r="N27" s="14">
        <v>1852</v>
      </c>
      <c r="O27" s="15">
        <v>0.17357075913776945</v>
      </c>
      <c r="P27" s="15">
        <v>1.6133870928194405E-2</v>
      </c>
    </row>
    <row r="28" spans="1:16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16" x14ac:dyDescent="0.25">
      <c r="A29" s="11" t="s">
        <v>28</v>
      </c>
      <c r="B29" s="16">
        <v>10440</v>
      </c>
      <c r="C29" s="16">
        <v>10674</v>
      </c>
      <c r="D29" s="16">
        <v>10903</v>
      </c>
      <c r="E29" s="16">
        <v>11131</v>
      </c>
      <c r="F29" s="16">
        <v>11353</v>
      </c>
      <c r="G29" s="16">
        <v>11576</v>
      </c>
      <c r="H29" s="16">
        <v>11797</v>
      </c>
      <c r="I29" s="16">
        <v>12016</v>
      </c>
      <c r="J29" s="16">
        <v>12234</v>
      </c>
      <c r="K29" s="16">
        <v>12449</v>
      </c>
      <c r="L29" s="16">
        <v>12659</v>
      </c>
      <c r="M29" s="17"/>
      <c r="N29" s="18">
        <v>2219</v>
      </c>
      <c r="O29" s="19">
        <v>0.21254789272030652</v>
      </c>
      <c r="P29" s="19">
        <v>1.9459295427413537E-2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EE34-EB0C-4E48-8FDE-910DCE00C663}">
  <dimension ref="A1:P29"/>
  <sheetViews>
    <sheetView workbookViewId="0">
      <selection activeCell="H29" sqref="H29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x14ac:dyDescent="0.25">
      <c r="A2" s="10" t="s">
        <v>4</v>
      </c>
      <c r="B2" s="12">
        <v>766</v>
      </c>
      <c r="C2" s="12">
        <v>773</v>
      </c>
      <c r="D2" s="12">
        <v>781</v>
      </c>
      <c r="E2" s="12">
        <v>789</v>
      </c>
      <c r="F2" s="12">
        <v>798</v>
      </c>
      <c r="G2" s="12">
        <v>807</v>
      </c>
      <c r="H2" s="12">
        <v>815</v>
      </c>
      <c r="I2" s="12">
        <v>823</v>
      </c>
      <c r="J2" s="12">
        <v>831</v>
      </c>
      <c r="K2" s="12">
        <v>838</v>
      </c>
      <c r="L2" s="12">
        <v>845</v>
      </c>
      <c r="M2" s="13"/>
      <c r="N2" s="14">
        <v>79</v>
      </c>
      <c r="O2" s="15">
        <v>0.10313315926892951</v>
      </c>
      <c r="P2" s="15">
        <v>9.8637752451258276E-3</v>
      </c>
    </row>
    <row r="3" spans="1:16" x14ac:dyDescent="0.25">
      <c r="A3" s="11" t="s">
        <v>5</v>
      </c>
      <c r="B3" s="16">
        <v>809</v>
      </c>
      <c r="C3" s="16">
        <v>809</v>
      </c>
      <c r="D3" s="16">
        <v>810</v>
      </c>
      <c r="E3" s="16">
        <v>813</v>
      </c>
      <c r="F3" s="16">
        <v>817</v>
      </c>
      <c r="G3" s="16">
        <v>822</v>
      </c>
      <c r="H3" s="16">
        <v>828</v>
      </c>
      <c r="I3" s="16">
        <v>834</v>
      </c>
      <c r="J3" s="16">
        <v>840</v>
      </c>
      <c r="K3" s="16">
        <v>846</v>
      </c>
      <c r="L3" s="16">
        <v>853</v>
      </c>
      <c r="M3" s="17"/>
      <c r="N3" s="18">
        <v>44</v>
      </c>
      <c r="O3" s="19">
        <v>5.4388133498145856E-2</v>
      </c>
      <c r="P3" s="19">
        <v>5.3101119755920578E-3</v>
      </c>
    </row>
    <row r="4" spans="1:16" x14ac:dyDescent="0.25">
      <c r="A4" s="10" t="s">
        <v>6</v>
      </c>
      <c r="B4" s="12">
        <v>926</v>
      </c>
      <c r="C4" s="12">
        <v>922</v>
      </c>
      <c r="D4" s="12">
        <v>919</v>
      </c>
      <c r="E4" s="12">
        <v>917</v>
      </c>
      <c r="F4" s="12">
        <v>915</v>
      </c>
      <c r="G4" s="12">
        <v>914</v>
      </c>
      <c r="H4" s="12">
        <v>914</v>
      </c>
      <c r="I4" s="12">
        <v>916</v>
      </c>
      <c r="J4" s="12">
        <v>919</v>
      </c>
      <c r="K4" s="12">
        <v>922</v>
      </c>
      <c r="L4" s="12">
        <v>926</v>
      </c>
      <c r="M4" s="13"/>
      <c r="N4" s="14">
        <v>0</v>
      </c>
      <c r="O4" s="15">
        <v>0</v>
      </c>
      <c r="P4" s="15">
        <v>0</v>
      </c>
    </row>
    <row r="5" spans="1:16" x14ac:dyDescent="0.25">
      <c r="A5" s="11" t="s">
        <v>7</v>
      </c>
      <c r="B5" s="16">
        <v>918</v>
      </c>
      <c r="C5" s="16">
        <v>916</v>
      </c>
      <c r="D5" s="16">
        <v>913</v>
      </c>
      <c r="E5" s="16">
        <v>910</v>
      </c>
      <c r="F5" s="16">
        <v>907</v>
      </c>
      <c r="G5" s="16">
        <v>905</v>
      </c>
      <c r="H5" s="16">
        <v>903</v>
      </c>
      <c r="I5" s="16">
        <v>901</v>
      </c>
      <c r="J5" s="16">
        <v>900</v>
      </c>
      <c r="K5" s="16">
        <v>899</v>
      </c>
      <c r="L5" s="16">
        <v>900</v>
      </c>
      <c r="M5" s="17"/>
      <c r="N5" s="18">
        <v>-18</v>
      </c>
      <c r="O5" s="19">
        <v>-1.9607843137254902E-2</v>
      </c>
      <c r="P5" s="19">
        <v>-1.9783033029854291E-3</v>
      </c>
    </row>
    <row r="6" spans="1:16" x14ac:dyDescent="0.25">
      <c r="A6" s="10" t="s">
        <v>8</v>
      </c>
      <c r="B6" s="12">
        <v>765</v>
      </c>
      <c r="C6" s="12">
        <v>774</v>
      </c>
      <c r="D6" s="12">
        <v>781</v>
      </c>
      <c r="E6" s="12">
        <v>785</v>
      </c>
      <c r="F6" s="12">
        <v>789</v>
      </c>
      <c r="G6" s="12">
        <v>791</v>
      </c>
      <c r="H6" s="12">
        <v>792</v>
      </c>
      <c r="I6" s="12">
        <v>793</v>
      </c>
      <c r="J6" s="12">
        <v>792</v>
      </c>
      <c r="K6" s="12">
        <v>792</v>
      </c>
      <c r="L6" s="12">
        <v>792</v>
      </c>
      <c r="M6" s="13"/>
      <c r="N6" s="14">
        <v>27</v>
      </c>
      <c r="O6" s="15">
        <v>3.5294117647058823E-2</v>
      </c>
      <c r="P6" s="15">
        <v>3.4745781994514058E-3</v>
      </c>
    </row>
    <row r="7" spans="1:16" x14ac:dyDescent="0.25">
      <c r="A7" s="11" t="s">
        <v>9</v>
      </c>
      <c r="B7" s="16">
        <v>773</v>
      </c>
      <c r="C7" s="16">
        <v>784</v>
      </c>
      <c r="D7" s="16">
        <v>795</v>
      </c>
      <c r="E7" s="16">
        <v>805</v>
      </c>
      <c r="F7" s="16">
        <v>814</v>
      </c>
      <c r="G7" s="16">
        <v>822</v>
      </c>
      <c r="H7" s="16">
        <v>828</v>
      </c>
      <c r="I7" s="16">
        <v>833</v>
      </c>
      <c r="J7" s="16">
        <v>837</v>
      </c>
      <c r="K7" s="16">
        <v>841</v>
      </c>
      <c r="L7" s="16">
        <v>844</v>
      </c>
      <c r="M7" s="17"/>
      <c r="N7" s="18">
        <v>71</v>
      </c>
      <c r="O7" s="19">
        <v>9.1849935316946962E-2</v>
      </c>
      <c r="P7" s="19">
        <v>8.8260666516506436E-3</v>
      </c>
    </row>
    <row r="8" spans="1:16" x14ac:dyDescent="0.25">
      <c r="A8" s="10" t="s">
        <v>10</v>
      </c>
      <c r="B8" s="12">
        <v>822</v>
      </c>
      <c r="C8" s="12">
        <v>829</v>
      </c>
      <c r="D8" s="12">
        <v>837</v>
      </c>
      <c r="E8" s="12">
        <v>846</v>
      </c>
      <c r="F8" s="12">
        <v>854</v>
      </c>
      <c r="G8" s="12">
        <v>863</v>
      </c>
      <c r="H8" s="12">
        <v>871</v>
      </c>
      <c r="I8" s="12">
        <v>879</v>
      </c>
      <c r="J8" s="12">
        <v>886</v>
      </c>
      <c r="K8" s="12">
        <v>893</v>
      </c>
      <c r="L8" s="12">
        <v>899</v>
      </c>
      <c r="M8" s="13"/>
      <c r="N8" s="14">
        <v>77</v>
      </c>
      <c r="O8" s="15">
        <v>9.3673965936739656E-2</v>
      </c>
      <c r="P8" s="15">
        <v>8.9944732883389111E-3</v>
      </c>
    </row>
    <row r="9" spans="1:16" x14ac:dyDescent="0.25">
      <c r="A9" s="11" t="s">
        <v>11</v>
      </c>
      <c r="B9" s="16">
        <v>797</v>
      </c>
      <c r="C9" s="16">
        <v>820</v>
      </c>
      <c r="D9" s="16">
        <v>840</v>
      </c>
      <c r="E9" s="16">
        <v>857</v>
      </c>
      <c r="F9" s="16">
        <v>873</v>
      </c>
      <c r="G9" s="16">
        <v>887</v>
      </c>
      <c r="H9" s="16">
        <v>900</v>
      </c>
      <c r="I9" s="16">
        <v>912</v>
      </c>
      <c r="J9" s="16">
        <v>923</v>
      </c>
      <c r="K9" s="16">
        <v>933</v>
      </c>
      <c r="L9" s="16">
        <v>942</v>
      </c>
      <c r="M9" s="17"/>
      <c r="N9" s="18">
        <v>145</v>
      </c>
      <c r="O9" s="19">
        <v>0.18193224592220827</v>
      </c>
      <c r="P9" s="19">
        <v>1.6855537796111042E-2</v>
      </c>
    </row>
    <row r="10" spans="1:16" x14ac:dyDescent="0.25">
      <c r="A10" s="10" t="s">
        <v>12</v>
      </c>
      <c r="B10" s="12">
        <v>735</v>
      </c>
      <c r="C10" s="12">
        <v>750</v>
      </c>
      <c r="D10" s="12">
        <v>767</v>
      </c>
      <c r="E10" s="12">
        <v>785</v>
      </c>
      <c r="F10" s="12">
        <v>803</v>
      </c>
      <c r="G10" s="12">
        <v>821</v>
      </c>
      <c r="H10" s="12">
        <v>837</v>
      </c>
      <c r="I10" s="12">
        <v>853</v>
      </c>
      <c r="J10" s="12">
        <v>868</v>
      </c>
      <c r="K10" s="12">
        <v>882</v>
      </c>
      <c r="L10" s="12">
        <v>895</v>
      </c>
      <c r="M10" s="13"/>
      <c r="N10" s="14">
        <v>160</v>
      </c>
      <c r="O10" s="15">
        <v>0.21768707482993196</v>
      </c>
      <c r="P10" s="15">
        <v>1.9890554374380365E-2</v>
      </c>
    </row>
    <row r="11" spans="1:16" x14ac:dyDescent="0.25">
      <c r="A11" s="11" t="s">
        <v>13</v>
      </c>
      <c r="B11" s="16">
        <v>775</v>
      </c>
      <c r="C11" s="16">
        <v>778</v>
      </c>
      <c r="D11" s="16">
        <v>783</v>
      </c>
      <c r="E11" s="16">
        <v>790</v>
      </c>
      <c r="F11" s="16">
        <v>800</v>
      </c>
      <c r="G11" s="16">
        <v>811</v>
      </c>
      <c r="H11" s="16">
        <v>823</v>
      </c>
      <c r="I11" s="16">
        <v>836</v>
      </c>
      <c r="J11" s="16">
        <v>849</v>
      </c>
      <c r="K11" s="16">
        <v>863</v>
      </c>
      <c r="L11" s="16">
        <v>877</v>
      </c>
      <c r="M11" s="17"/>
      <c r="N11" s="18">
        <v>102</v>
      </c>
      <c r="O11" s="19">
        <v>0.13161290322580646</v>
      </c>
      <c r="P11" s="19">
        <v>1.2441151467381673E-2</v>
      </c>
    </row>
    <row r="12" spans="1:16" x14ac:dyDescent="0.25">
      <c r="A12" s="10" t="s">
        <v>14</v>
      </c>
      <c r="B12" s="12">
        <v>743</v>
      </c>
      <c r="C12" s="12">
        <v>754</v>
      </c>
      <c r="D12" s="12">
        <v>764</v>
      </c>
      <c r="E12" s="12">
        <v>773</v>
      </c>
      <c r="F12" s="12">
        <v>782</v>
      </c>
      <c r="G12" s="12">
        <v>791</v>
      </c>
      <c r="H12" s="12">
        <v>800</v>
      </c>
      <c r="I12" s="12">
        <v>810</v>
      </c>
      <c r="J12" s="12">
        <v>820</v>
      </c>
      <c r="K12" s="12">
        <v>831</v>
      </c>
      <c r="L12" s="12">
        <v>842</v>
      </c>
      <c r="M12" s="13"/>
      <c r="N12" s="14">
        <v>99</v>
      </c>
      <c r="O12" s="15">
        <v>0.13324360699865412</v>
      </c>
      <c r="P12" s="15">
        <v>1.2586954149448548E-2</v>
      </c>
    </row>
    <row r="13" spans="1:16" x14ac:dyDescent="0.25">
      <c r="A13" s="11" t="s">
        <v>15</v>
      </c>
      <c r="B13" s="16">
        <v>746</v>
      </c>
      <c r="C13" s="16">
        <v>754</v>
      </c>
      <c r="D13" s="16">
        <v>763</v>
      </c>
      <c r="E13" s="16">
        <v>772</v>
      </c>
      <c r="F13" s="16">
        <v>780</v>
      </c>
      <c r="G13" s="16">
        <v>789</v>
      </c>
      <c r="H13" s="16">
        <v>798</v>
      </c>
      <c r="I13" s="16">
        <v>807</v>
      </c>
      <c r="J13" s="16">
        <v>816</v>
      </c>
      <c r="K13" s="16">
        <v>825</v>
      </c>
      <c r="L13" s="16">
        <v>835</v>
      </c>
      <c r="M13" s="17"/>
      <c r="N13" s="18">
        <v>89</v>
      </c>
      <c r="O13" s="19">
        <v>0.11930294906166219</v>
      </c>
      <c r="P13" s="19">
        <v>1.133436510267849E-2</v>
      </c>
    </row>
    <row r="14" spans="1:16" x14ac:dyDescent="0.25">
      <c r="A14" s="10" t="s">
        <v>16</v>
      </c>
      <c r="B14" s="12">
        <v>909</v>
      </c>
      <c r="C14" s="12">
        <v>894</v>
      </c>
      <c r="D14" s="12">
        <v>883</v>
      </c>
      <c r="E14" s="12">
        <v>877</v>
      </c>
      <c r="F14" s="12">
        <v>874</v>
      </c>
      <c r="G14" s="12">
        <v>873</v>
      </c>
      <c r="H14" s="12">
        <v>874</v>
      </c>
      <c r="I14" s="12">
        <v>877</v>
      </c>
      <c r="J14" s="12">
        <v>880</v>
      </c>
      <c r="K14" s="12">
        <v>885</v>
      </c>
      <c r="L14" s="12">
        <v>891</v>
      </c>
      <c r="M14" s="13"/>
      <c r="N14" s="14">
        <v>-18</v>
      </c>
      <c r="O14" s="15">
        <v>-1.9801980198019802E-2</v>
      </c>
      <c r="P14" s="15">
        <v>-1.9980678701235766E-3</v>
      </c>
    </row>
    <row r="15" spans="1:16" x14ac:dyDescent="0.25">
      <c r="A15" s="11" t="s">
        <v>17</v>
      </c>
      <c r="B15" s="16">
        <v>840</v>
      </c>
      <c r="C15" s="16">
        <v>856</v>
      </c>
      <c r="D15" s="16">
        <v>865</v>
      </c>
      <c r="E15" s="16">
        <v>870</v>
      </c>
      <c r="F15" s="16">
        <v>872</v>
      </c>
      <c r="G15" s="16">
        <v>874</v>
      </c>
      <c r="H15" s="16">
        <v>875</v>
      </c>
      <c r="I15" s="16">
        <v>876</v>
      </c>
      <c r="J15" s="16">
        <v>877</v>
      </c>
      <c r="K15" s="16">
        <v>879</v>
      </c>
      <c r="L15" s="16">
        <v>881</v>
      </c>
      <c r="M15" s="17"/>
      <c r="N15" s="18">
        <v>41</v>
      </c>
      <c r="O15" s="19">
        <v>4.880952380952381E-2</v>
      </c>
      <c r="P15" s="19">
        <v>4.776946814599059E-3</v>
      </c>
    </row>
    <row r="16" spans="1:16" x14ac:dyDescent="0.25">
      <c r="A16" s="10" t="s">
        <v>18</v>
      </c>
      <c r="B16" s="12">
        <v>695</v>
      </c>
      <c r="C16" s="12">
        <v>710</v>
      </c>
      <c r="D16" s="12">
        <v>725</v>
      </c>
      <c r="E16" s="12">
        <v>739</v>
      </c>
      <c r="F16" s="12">
        <v>750</v>
      </c>
      <c r="G16" s="12">
        <v>759</v>
      </c>
      <c r="H16" s="12">
        <v>767</v>
      </c>
      <c r="I16" s="12">
        <v>773</v>
      </c>
      <c r="J16" s="12">
        <v>778</v>
      </c>
      <c r="K16" s="12">
        <v>782</v>
      </c>
      <c r="L16" s="12">
        <v>786</v>
      </c>
      <c r="M16" s="13"/>
      <c r="N16" s="14">
        <v>91</v>
      </c>
      <c r="O16" s="15">
        <v>0.13093525179856116</v>
      </c>
      <c r="P16" s="15">
        <v>1.2380506423254944E-2</v>
      </c>
    </row>
    <row r="17" spans="1:16" x14ac:dyDescent="0.25">
      <c r="A17" s="11" t="s">
        <v>19</v>
      </c>
      <c r="B17" s="16">
        <v>464</v>
      </c>
      <c r="C17" s="16">
        <v>485</v>
      </c>
      <c r="D17" s="16">
        <v>504</v>
      </c>
      <c r="E17" s="16">
        <v>522</v>
      </c>
      <c r="F17" s="16">
        <v>538</v>
      </c>
      <c r="G17" s="16">
        <v>552</v>
      </c>
      <c r="H17" s="16">
        <v>565</v>
      </c>
      <c r="I17" s="16">
        <v>577</v>
      </c>
      <c r="J17" s="16">
        <v>587</v>
      </c>
      <c r="K17" s="16">
        <v>595</v>
      </c>
      <c r="L17" s="16">
        <v>602</v>
      </c>
      <c r="M17" s="17"/>
      <c r="N17" s="18">
        <v>138</v>
      </c>
      <c r="O17" s="19">
        <v>0.29741379310344829</v>
      </c>
      <c r="P17" s="19">
        <v>2.637922073101473E-2</v>
      </c>
    </row>
    <row r="18" spans="1:16" x14ac:dyDescent="0.25">
      <c r="A18" s="10" t="s">
        <v>20</v>
      </c>
      <c r="B18" s="12">
        <v>297</v>
      </c>
      <c r="C18" s="12">
        <v>310</v>
      </c>
      <c r="D18" s="12">
        <v>324</v>
      </c>
      <c r="E18" s="12">
        <v>338</v>
      </c>
      <c r="F18" s="12">
        <v>353</v>
      </c>
      <c r="G18" s="12">
        <v>367</v>
      </c>
      <c r="H18" s="12">
        <v>381</v>
      </c>
      <c r="I18" s="12">
        <v>393</v>
      </c>
      <c r="J18" s="12">
        <v>405</v>
      </c>
      <c r="K18" s="12">
        <v>416</v>
      </c>
      <c r="L18" s="12">
        <v>426</v>
      </c>
      <c r="M18" s="13"/>
      <c r="N18" s="14">
        <v>129</v>
      </c>
      <c r="O18" s="15">
        <v>0.43434343434343436</v>
      </c>
      <c r="P18" s="15">
        <v>3.6729162158863238E-2</v>
      </c>
    </row>
    <row r="19" spans="1:16" x14ac:dyDescent="0.25">
      <c r="A19" s="11" t="s">
        <v>21</v>
      </c>
      <c r="B19" s="16">
        <v>242</v>
      </c>
      <c r="C19" s="16">
        <v>253</v>
      </c>
      <c r="D19" s="16">
        <v>265</v>
      </c>
      <c r="E19" s="16">
        <v>278</v>
      </c>
      <c r="F19" s="16">
        <v>292</v>
      </c>
      <c r="G19" s="16">
        <v>307</v>
      </c>
      <c r="H19" s="16">
        <v>323</v>
      </c>
      <c r="I19" s="16">
        <v>339</v>
      </c>
      <c r="J19" s="16">
        <v>354</v>
      </c>
      <c r="K19" s="16">
        <v>369</v>
      </c>
      <c r="L19" s="16">
        <v>384</v>
      </c>
      <c r="M19" s="17"/>
      <c r="N19" s="18">
        <v>142</v>
      </c>
      <c r="O19" s="19">
        <v>0.58677685950413228</v>
      </c>
      <c r="P19" s="19">
        <v>4.7252934187167472E-2</v>
      </c>
    </row>
    <row r="20" spans="1:16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16" x14ac:dyDescent="0.25">
      <c r="A21" s="22" t="s">
        <v>22</v>
      </c>
      <c r="B21" s="23">
        <v>13022</v>
      </c>
      <c r="C21" s="23">
        <v>13171</v>
      </c>
      <c r="D21" s="23">
        <v>13319</v>
      </c>
      <c r="E21" s="23">
        <v>13466</v>
      </c>
      <c r="F21" s="23">
        <v>13611</v>
      </c>
      <c r="G21" s="23">
        <v>13755</v>
      </c>
      <c r="H21" s="23">
        <v>13894</v>
      </c>
      <c r="I21" s="23">
        <v>14032</v>
      </c>
      <c r="J21" s="23">
        <v>14162</v>
      </c>
      <c r="K21" s="23">
        <v>14291</v>
      </c>
      <c r="L21" s="23">
        <v>14420</v>
      </c>
      <c r="M21" s="24"/>
      <c r="N21" s="25">
        <v>1398</v>
      </c>
      <c r="O21" s="26">
        <v>0.10735678083243741</v>
      </c>
      <c r="P21" s="26">
        <v>1.024976231625474E-2</v>
      </c>
    </row>
    <row r="22" spans="1:16" x14ac:dyDescent="0.25">
      <c r="A22" s="10" t="s">
        <v>23</v>
      </c>
      <c r="B22" s="12">
        <v>2501</v>
      </c>
      <c r="C22" s="12">
        <v>2504</v>
      </c>
      <c r="D22" s="12">
        <v>2510</v>
      </c>
      <c r="E22" s="12">
        <v>2519</v>
      </c>
      <c r="F22" s="12">
        <v>2530</v>
      </c>
      <c r="G22" s="12">
        <v>2543</v>
      </c>
      <c r="H22" s="12">
        <v>2557</v>
      </c>
      <c r="I22" s="12">
        <v>2573</v>
      </c>
      <c r="J22" s="12">
        <v>2590</v>
      </c>
      <c r="K22" s="12">
        <v>2606</v>
      </c>
      <c r="L22" s="12">
        <v>2624</v>
      </c>
      <c r="M22" s="13"/>
      <c r="N22" s="14">
        <v>123</v>
      </c>
      <c r="O22" s="15">
        <v>4.9180327868852458E-2</v>
      </c>
      <c r="P22" s="15">
        <v>4.8124648090497324E-3</v>
      </c>
    </row>
    <row r="23" spans="1:16" x14ac:dyDescent="0.25">
      <c r="A23" s="11" t="s">
        <v>24</v>
      </c>
      <c r="B23" s="16">
        <v>7983</v>
      </c>
      <c r="C23" s="16">
        <v>8053</v>
      </c>
      <c r="D23" s="16">
        <v>8126</v>
      </c>
      <c r="E23" s="16">
        <v>8200</v>
      </c>
      <c r="F23" s="16">
        <v>8276</v>
      </c>
      <c r="G23" s="16">
        <v>8353</v>
      </c>
      <c r="H23" s="16">
        <v>8426</v>
      </c>
      <c r="I23" s="16">
        <v>8501</v>
      </c>
      <c r="J23" s="16">
        <v>8571</v>
      </c>
      <c r="K23" s="16">
        <v>8644</v>
      </c>
      <c r="L23" s="16">
        <v>8717</v>
      </c>
      <c r="M23" s="17"/>
      <c r="N23" s="18">
        <v>734</v>
      </c>
      <c r="O23" s="19">
        <v>9.1945383940874356E-2</v>
      </c>
      <c r="P23" s="19">
        <v>8.8348853792963311E-3</v>
      </c>
    </row>
    <row r="24" spans="1:16" x14ac:dyDescent="0.25">
      <c r="A24" s="10" t="s">
        <v>25</v>
      </c>
      <c r="B24" s="12">
        <v>2538</v>
      </c>
      <c r="C24" s="12">
        <v>2614</v>
      </c>
      <c r="D24" s="12">
        <v>2683</v>
      </c>
      <c r="E24" s="12">
        <v>2747</v>
      </c>
      <c r="F24" s="12">
        <v>2805</v>
      </c>
      <c r="G24" s="12">
        <v>2859</v>
      </c>
      <c r="H24" s="12">
        <v>2911</v>
      </c>
      <c r="I24" s="12">
        <v>2958</v>
      </c>
      <c r="J24" s="12">
        <v>3001</v>
      </c>
      <c r="K24" s="12">
        <v>3041</v>
      </c>
      <c r="L24" s="12">
        <v>3079</v>
      </c>
      <c r="M24" s="13"/>
      <c r="N24" s="14">
        <v>541</v>
      </c>
      <c r="O24" s="15">
        <v>0.21315996847911742</v>
      </c>
      <c r="P24" s="15">
        <v>1.951074449844814E-2</v>
      </c>
    </row>
    <row r="25" spans="1:16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16" x14ac:dyDescent="0.25">
      <c r="A26" s="11" t="s">
        <v>26</v>
      </c>
      <c r="B26" s="16">
        <v>6675</v>
      </c>
      <c r="C26" s="16">
        <v>6751</v>
      </c>
      <c r="D26" s="16">
        <v>6828</v>
      </c>
      <c r="E26" s="16">
        <v>6903</v>
      </c>
      <c r="F26" s="16">
        <v>6976</v>
      </c>
      <c r="G26" s="16">
        <v>7048</v>
      </c>
      <c r="H26" s="16">
        <v>7120</v>
      </c>
      <c r="I26" s="16">
        <v>7189</v>
      </c>
      <c r="J26" s="16">
        <v>7255</v>
      </c>
      <c r="K26" s="16">
        <v>7319</v>
      </c>
      <c r="L26" s="16">
        <v>7383</v>
      </c>
      <c r="M26" s="17"/>
      <c r="N26" s="18">
        <v>708</v>
      </c>
      <c r="O26" s="19">
        <v>0.10606741573033708</v>
      </c>
      <c r="P26" s="19">
        <v>1.0132070907421964E-2</v>
      </c>
    </row>
    <row r="27" spans="1:16" x14ac:dyDescent="0.25">
      <c r="A27" s="10" t="s">
        <v>27</v>
      </c>
      <c r="B27" s="12">
        <v>6347</v>
      </c>
      <c r="C27" s="12">
        <v>6420</v>
      </c>
      <c r="D27" s="12">
        <v>6491</v>
      </c>
      <c r="E27" s="12">
        <v>6563</v>
      </c>
      <c r="F27" s="12">
        <v>6635</v>
      </c>
      <c r="G27" s="12">
        <v>6707</v>
      </c>
      <c r="H27" s="12">
        <v>6774</v>
      </c>
      <c r="I27" s="12">
        <v>6843</v>
      </c>
      <c r="J27" s="12">
        <v>6907</v>
      </c>
      <c r="K27" s="12">
        <v>6972</v>
      </c>
      <c r="L27" s="12">
        <v>7037</v>
      </c>
      <c r="M27" s="13"/>
      <c r="N27" s="14">
        <v>690</v>
      </c>
      <c r="O27" s="15">
        <v>0.10871277769024736</v>
      </c>
      <c r="P27" s="15">
        <v>1.0373402794538134E-2</v>
      </c>
    </row>
    <row r="28" spans="1:16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16" x14ac:dyDescent="0.25">
      <c r="A29" s="11" t="s">
        <v>28</v>
      </c>
      <c r="B29" s="16">
        <v>6355</v>
      </c>
      <c r="C29" s="16">
        <v>6434</v>
      </c>
      <c r="D29" s="16">
        <v>6510</v>
      </c>
      <c r="E29" s="16">
        <v>6584</v>
      </c>
      <c r="F29" s="16">
        <v>6662</v>
      </c>
      <c r="G29" s="16">
        <v>6740</v>
      </c>
      <c r="H29" s="16">
        <v>6812</v>
      </c>
      <c r="I29" s="16">
        <v>6884</v>
      </c>
      <c r="J29" s="16">
        <v>6951</v>
      </c>
      <c r="K29" s="16">
        <v>7025</v>
      </c>
      <c r="L29" s="16">
        <v>7091</v>
      </c>
      <c r="M29" s="17"/>
      <c r="N29" s="18">
        <v>736</v>
      </c>
      <c r="O29" s="19">
        <v>0.11581431943351692</v>
      </c>
      <c r="P29" s="19">
        <v>1.1018710679074672E-2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0B98-7615-4F8A-9915-000C59D6C5C7}">
  <dimension ref="A1:P29"/>
  <sheetViews>
    <sheetView workbookViewId="0">
      <selection activeCell="J36" sqref="J36"/>
    </sheetView>
  </sheetViews>
  <sheetFormatPr defaultRowHeight="15" x14ac:dyDescent="0.25"/>
  <cols>
    <col min="1" max="1" width="20.7109375" style="8" customWidth="1"/>
    <col min="2" max="12" width="10.7109375" style="8" customWidth="1"/>
    <col min="13" max="13" width="5.7109375" style="8" customWidth="1"/>
    <col min="14" max="16" width="15.7109375" style="8" customWidth="1"/>
  </cols>
  <sheetData>
    <row r="1" spans="1:16" ht="15.75" x14ac:dyDescent="0.25">
      <c r="A1" s="9" t="s">
        <v>0</v>
      </c>
      <c r="B1" s="9">
        <v>2024</v>
      </c>
      <c r="C1" s="9">
        <v>2025</v>
      </c>
      <c r="D1" s="9">
        <v>2026</v>
      </c>
      <c r="E1" s="9">
        <v>2027</v>
      </c>
      <c r="F1" s="9">
        <v>2028</v>
      </c>
      <c r="G1" s="9">
        <v>2029</v>
      </c>
      <c r="H1" s="9">
        <v>2030</v>
      </c>
      <c r="I1" s="9">
        <v>2031</v>
      </c>
      <c r="J1" s="9">
        <v>2032</v>
      </c>
      <c r="K1" s="9">
        <v>2033</v>
      </c>
      <c r="L1" s="9">
        <v>2034</v>
      </c>
      <c r="M1" s="21"/>
      <c r="N1" s="9" t="s">
        <v>1</v>
      </c>
      <c r="O1" s="9" t="s">
        <v>2</v>
      </c>
      <c r="P1" s="9" t="s">
        <v>3</v>
      </c>
    </row>
    <row r="2" spans="1:16" x14ac:dyDescent="0.25">
      <c r="A2" s="10" t="s">
        <v>4</v>
      </c>
      <c r="B2" s="12">
        <v>1721</v>
      </c>
      <c r="C2" s="12">
        <v>1735</v>
      </c>
      <c r="D2" s="12">
        <v>1749</v>
      </c>
      <c r="E2" s="12">
        <v>1764</v>
      </c>
      <c r="F2" s="12">
        <v>1780</v>
      </c>
      <c r="G2" s="12">
        <v>1796</v>
      </c>
      <c r="H2" s="12">
        <v>1813</v>
      </c>
      <c r="I2" s="12">
        <v>1830</v>
      </c>
      <c r="J2" s="12">
        <v>1847</v>
      </c>
      <c r="K2" s="12">
        <v>1864</v>
      </c>
      <c r="L2" s="12">
        <v>1881</v>
      </c>
      <c r="M2" s="13"/>
      <c r="N2" s="14">
        <v>160</v>
      </c>
      <c r="O2" s="15">
        <v>9.2969203951191168E-2</v>
      </c>
      <c r="P2" s="15">
        <v>8.9294349625341773E-3</v>
      </c>
    </row>
    <row r="3" spans="1:16" x14ac:dyDescent="0.25">
      <c r="A3" s="11" t="s">
        <v>5</v>
      </c>
      <c r="B3" s="16">
        <v>1893</v>
      </c>
      <c r="C3" s="16">
        <v>1903</v>
      </c>
      <c r="D3" s="16">
        <v>1914</v>
      </c>
      <c r="E3" s="16">
        <v>1925</v>
      </c>
      <c r="F3" s="16">
        <v>1938</v>
      </c>
      <c r="G3" s="16">
        <v>1951</v>
      </c>
      <c r="H3" s="16">
        <v>1964</v>
      </c>
      <c r="I3" s="16">
        <v>1978</v>
      </c>
      <c r="J3" s="16">
        <v>1993</v>
      </c>
      <c r="K3" s="16">
        <v>2008</v>
      </c>
      <c r="L3" s="16">
        <v>2024</v>
      </c>
      <c r="M3" s="17"/>
      <c r="N3" s="18">
        <v>131</v>
      </c>
      <c r="O3" s="19">
        <v>6.9202324352879027E-2</v>
      </c>
      <c r="P3" s="19">
        <v>6.7137246023334374E-3</v>
      </c>
    </row>
    <row r="4" spans="1:16" x14ac:dyDescent="0.25">
      <c r="A4" s="10" t="s">
        <v>6</v>
      </c>
      <c r="B4" s="12">
        <v>2023</v>
      </c>
      <c r="C4" s="12">
        <v>2036</v>
      </c>
      <c r="D4" s="12">
        <v>2049</v>
      </c>
      <c r="E4" s="12">
        <v>2061</v>
      </c>
      <c r="F4" s="12">
        <v>2073</v>
      </c>
      <c r="G4" s="12">
        <v>2085</v>
      </c>
      <c r="H4" s="12">
        <v>2097</v>
      </c>
      <c r="I4" s="12">
        <v>2109</v>
      </c>
      <c r="J4" s="12">
        <v>2122</v>
      </c>
      <c r="K4" s="12">
        <v>2135</v>
      </c>
      <c r="L4" s="12">
        <v>2149</v>
      </c>
      <c r="M4" s="13"/>
      <c r="N4" s="14">
        <v>126</v>
      </c>
      <c r="O4" s="15">
        <v>6.228373702422145E-2</v>
      </c>
      <c r="P4" s="15">
        <v>6.0603962884540064E-3</v>
      </c>
    </row>
    <row r="5" spans="1:16" x14ac:dyDescent="0.25">
      <c r="A5" s="11" t="s">
        <v>7</v>
      </c>
      <c r="B5" s="16">
        <v>1890</v>
      </c>
      <c r="C5" s="16">
        <v>1911</v>
      </c>
      <c r="D5" s="16">
        <v>1930</v>
      </c>
      <c r="E5" s="16">
        <v>1947</v>
      </c>
      <c r="F5" s="16">
        <v>1964</v>
      </c>
      <c r="G5" s="16">
        <v>1979</v>
      </c>
      <c r="H5" s="16">
        <v>1994</v>
      </c>
      <c r="I5" s="16">
        <v>2009</v>
      </c>
      <c r="J5" s="16">
        <v>2023</v>
      </c>
      <c r="K5" s="16">
        <v>2036</v>
      </c>
      <c r="L5" s="16">
        <v>2049</v>
      </c>
      <c r="M5" s="17"/>
      <c r="N5" s="18">
        <v>159</v>
      </c>
      <c r="O5" s="19">
        <v>8.4126984126984133E-2</v>
      </c>
      <c r="P5" s="19">
        <v>8.1102150693368458E-3</v>
      </c>
    </row>
    <row r="6" spans="1:16" x14ac:dyDescent="0.25">
      <c r="A6" s="10" t="s">
        <v>8</v>
      </c>
      <c r="B6" s="12">
        <v>1493</v>
      </c>
      <c r="C6" s="12">
        <v>1519</v>
      </c>
      <c r="D6" s="12">
        <v>1544</v>
      </c>
      <c r="E6" s="12">
        <v>1567</v>
      </c>
      <c r="F6" s="12">
        <v>1589</v>
      </c>
      <c r="G6" s="12">
        <v>1611</v>
      </c>
      <c r="H6" s="12">
        <v>1631</v>
      </c>
      <c r="I6" s="12">
        <v>1650</v>
      </c>
      <c r="J6" s="12">
        <v>1669</v>
      </c>
      <c r="K6" s="12">
        <v>1687</v>
      </c>
      <c r="L6" s="12">
        <v>1703</v>
      </c>
      <c r="M6" s="13"/>
      <c r="N6" s="14">
        <v>210</v>
      </c>
      <c r="O6" s="15">
        <v>0.1406563965170797</v>
      </c>
      <c r="P6" s="15">
        <v>1.324736736315435E-2</v>
      </c>
    </row>
    <row r="7" spans="1:16" x14ac:dyDescent="0.25">
      <c r="A7" s="11" t="s">
        <v>9</v>
      </c>
      <c r="B7" s="16">
        <v>1557</v>
      </c>
      <c r="C7" s="16">
        <v>1582</v>
      </c>
      <c r="D7" s="16">
        <v>1606</v>
      </c>
      <c r="E7" s="16">
        <v>1630</v>
      </c>
      <c r="F7" s="16">
        <v>1655</v>
      </c>
      <c r="G7" s="16">
        <v>1679</v>
      </c>
      <c r="H7" s="16">
        <v>1702</v>
      </c>
      <c r="I7" s="16">
        <v>1725</v>
      </c>
      <c r="J7" s="16">
        <v>1747</v>
      </c>
      <c r="K7" s="16">
        <v>1769</v>
      </c>
      <c r="L7" s="16">
        <v>1789</v>
      </c>
      <c r="M7" s="17"/>
      <c r="N7" s="18">
        <v>232</v>
      </c>
      <c r="O7" s="19">
        <v>0.14900449582530506</v>
      </c>
      <c r="P7" s="19">
        <v>1.3986499692331122E-2</v>
      </c>
    </row>
    <row r="8" spans="1:16" x14ac:dyDescent="0.25">
      <c r="A8" s="10" t="s">
        <v>10</v>
      </c>
      <c r="B8" s="12">
        <v>1754</v>
      </c>
      <c r="C8" s="12">
        <v>1769</v>
      </c>
      <c r="D8" s="12">
        <v>1785</v>
      </c>
      <c r="E8" s="12">
        <v>1803</v>
      </c>
      <c r="F8" s="12">
        <v>1823</v>
      </c>
      <c r="G8" s="12">
        <v>1844</v>
      </c>
      <c r="H8" s="12">
        <v>1865</v>
      </c>
      <c r="I8" s="12">
        <v>1887</v>
      </c>
      <c r="J8" s="12">
        <v>1908</v>
      </c>
      <c r="K8" s="12">
        <v>1930</v>
      </c>
      <c r="L8" s="12">
        <v>1952</v>
      </c>
      <c r="M8" s="13"/>
      <c r="N8" s="14">
        <v>198</v>
      </c>
      <c r="O8" s="15">
        <v>0.11288483466362599</v>
      </c>
      <c r="P8" s="15">
        <v>1.0752961365738445E-2</v>
      </c>
    </row>
    <row r="9" spans="1:16" x14ac:dyDescent="0.25">
      <c r="A9" s="11" t="s">
        <v>11</v>
      </c>
      <c r="B9" s="16">
        <v>1777</v>
      </c>
      <c r="C9" s="16">
        <v>1818</v>
      </c>
      <c r="D9" s="16">
        <v>1855</v>
      </c>
      <c r="E9" s="16">
        <v>1887</v>
      </c>
      <c r="F9" s="16">
        <v>1916</v>
      </c>
      <c r="G9" s="16">
        <v>1943</v>
      </c>
      <c r="H9" s="16">
        <v>1969</v>
      </c>
      <c r="I9" s="16">
        <v>1994</v>
      </c>
      <c r="J9" s="16">
        <v>2019</v>
      </c>
      <c r="K9" s="16">
        <v>2042</v>
      </c>
      <c r="L9" s="16">
        <v>2065</v>
      </c>
      <c r="M9" s="17"/>
      <c r="N9" s="18">
        <v>288</v>
      </c>
      <c r="O9" s="19">
        <v>0.16207090602138435</v>
      </c>
      <c r="P9" s="19">
        <v>1.5133740369055015E-2</v>
      </c>
    </row>
    <row r="10" spans="1:16" x14ac:dyDescent="0.25">
      <c r="A10" s="10" t="s">
        <v>12</v>
      </c>
      <c r="B10" s="12">
        <v>1609</v>
      </c>
      <c r="C10" s="12">
        <v>1663</v>
      </c>
      <c r="D10" s="12">
        <v>1714</v>
      </c>
      <c r="E10" s="12">
        <v>1762</v>
      </c>
      <c r="F10" s="12">
        <v>1807</v>
      </c>
      <c r="G10" s="12">
        <v>1849</v>
      </c>
      <c r="H10" s="12">
        <v>1887</v>
      </c>
      <c r="I10" s="12">
        <v>1923</v>
      </c>
      <c r="J10" s="12">
        <v>1957</v>
      </c>
      <c r="K10" s="12">
        <v>1989</v>
      </c>
      <c r="L10" s="12">
        <v>2019</v>
      </c>
      <c r="M10" s="13"/>
      <c r="N10" s="14">
        <v>410</v>
      </c>
      <c r="O10" s="15">
        <v>0.254816656308266</v>
      </c>
      <c r="P10" s="15">
        <v>2.2958528586922711E-2</v>
      </c>
    </row>
    <row r="11" spans="1:16" x14ac:dyDescent="0.25">
      <c r="A11" s="11" t="s">
        <v>13</v>
      </c>
      <c r="B11" s="16">
        <v>1576</v>
      </c>
      <c r="C11" s="16">
        <v>1606</v>
      </c>
      <c r="D11" s="16">
        <v>1640</v>
      </c>
      <c r="E11" s="16">
        <v>1678</v>
      </c>
      <c r="F11" s="16">
        <v>1718</v>
      </c>
      <c r="G11" s="16">
        <v>1758</v>
      </c>
      <c r="H11" s="16">
        <v>1799</v>
      </c>
      <c r="I11" s="16">
        <v>1840</v>
      </c>
      <c r="J11" s="16">
        <v>1879</v>
      </c>
      <c r="K11" s="16">
        <v>1917</v>
      </c>
      <c r="L11" s="16">
        <v>1953</v>
      </c>
      <c r="M11" s="17"/>
      <c r="N11" s="18">
        <v>377</v>
      </c>
      <c r="O11" s="19">
        <v>0.23921319796954316</v>
      </c>
      <c r="P11" s="19">
        <v>2.1679320419573544E-2</v>
      </c>
    </row>
    <row r="12" spans="1:16" x14ac:dyDescent="0.25">
      <c r="A12" s="10" t="s">
        <v>14</v>
      </c>
      <c r="B12" s="12">
        <v>1607</v>
      </c>
      <c r="C12" s="12">
        <v>1615</v>
      </c>
      <c r="D12" s="12">
        <v>1627</v>
      </c>
      <c r="E12" s="12">
        <v>1643</v>
      </c>
      <c r="F12" s="12">
        <v>1663</v>
      </c>
      <c r="G12" s="12">
        <v>1688</v>
      </c>
      <c r="H12" s="12">
        <v>1716</v>
      </c>
      <c r="I12" s="12">
        <v>1745</v>
      </c>
      <c r="J12" s="12">
        <v>1777</v>
      </c>
      <c r="K12" s="12">
        <v>1810</v>
      </c>
      <c r="L12" s="12">
        <v>1844</v>
      </c>
      <c r="M12" s="13"/>
      <c r="N12" s="14">
        <v>237</v>
      </c>
      <c r="O12" s="15">
        <v>0.14747977598008713</v>
      </c>
      <c r="P12" s="15">
        <v>1.385186407196759E-2</v>
      </c>
    </row>
    <row r="13" spans="1:16" x14ac:dyDescent="0.25">
      <c r="A13" s="11" t="s">
        <v>15</v>
      </c>
      <c r="B13" s="16">
        <v>1567</v>
      </c>
      <c r="C13" s="16">
        <v>1589</v>
      </c>
      <c r="D13" s="16">
        <v>1608</v>
      </c>
      <c r="E13" s="16">
        <v>1625</v>
      </c>
      <c r="F13" s="16">
        <v>1642</v>
      </c>
      <c r="G13" s="16">
        <v>1660</v>
      </c>
      <c r="H13" s="16">
        <v>1679</v>
      </c>
      <c r="I13" s="16">
        <v>1700</v>
      </c>
      <c r="J13" s="16">
        <v>1722</v>
      </c>
      <c r="K13" s="16">
        <v>1746</v>
      </c>
      <c r="L13" s="16">
        <v>1772</v>
      </c>
      <c r="M13" s="17"/>
      <c r="N13" s="18">
        <v>205</v>
      </c>
      <c r="O13" s="19">
        <v>0.13082322910019145</v>
      </c>
      <c r="P13" s="19">
        <v>1.2370478028494558E-2</v>
      </c>
    </row>
    <row r="14" spans="1:16" x14ac:dyDescent="0.25">
      <c r="A14" s="10" t="s">
        <v>16</v>
      </c>
      <c r="B14" s="12">
        <v>1848</v>
      </c>
      <c r="C14" s="12">
        <v>1830</v>
      </c>
      <c r="D14" s="12">
        <v>1820</v>
      </c>
      <c r="E14" s="12">
        <v>1816</v>
      </c>
      <c r="F14" s="12">
        <v>1816</v>
      </c>
      <c r="G14" s="12">
        <v>1820</v>
      </c>
      <c r="H14" s="12">
        <v>1827</v>
      </c>
      <c r="I14" s="12">
        <v>1835</v>
      </c>
      <c r="J14" s="12">
        <v>1846</v>
      </c>
      <c r="K14" s="12">
        <v>1859</v>
      </c>
      <c r="L14" s="12">
        <v>1874</v>
      </c>
      <c r="M14" s="13"/>
      <c r="N14" s="14">
        <v>26</v>
      </c>
      <c r="O14" s="15">
        <v>1.406926406926407E-2</v>
      </c>
      <c r="P14" s="15">
        <v>1.3980974879781449E-3</v>
      </c>
    </row>
    <row r="15" spans="1:16" x14ac:dyDescent="0.25">
      <c r="A15" s="11" t="s">
        <v>17</v>
      </c>
      <c r="B15" s="16">
        <v>1766</v>
      </c>
      <c r="C15" s="16">
        <v>1800</v>
      </c>
      <c r="D15" s="16">
        <v>1824</v>
      </c>
      <c r="E15" s="16">
        <v>1841</v>
      </c>
      <c r="F15" s="16">
        <v>1853</v>
      </c>
      <c r="G15" s="16">
        <v>1862</v>
      </c>
      <c r="H15" s="16">
        <v>1870</v>
      </c>
      <c r="I15" s="16">
        <v>1878</v>
      </c>
      <c r="J15" s="16">
        <v>1886</v>
      </c>
      <c r="K15" s="16">
        <v>1894</v>
      </c>
      <c r="L15" s="16">
        <v>1903</v>
      </c>
      <c r="M15" s="17"/>
      <c r="N15" s="18">
        <v>137</v>
      </c>
      <c r="O15" s="19">
        <v>7.7576443941109852E-2</v>
      </c>
      <c r="P15" s="19">
        <v>7.4994295279937617E-3</v>
      </c>
    </row>
    <row r="16" spans="1:16" x14ac:dyDescent="0.25">
      <c r="A16" s="10" t="s">
        <v>18</v>
      </c>
      <c r="B16" s="12">
        <v>1515</v>
      </c>
      <c r="C16" s="12">
        <v>1567</v>
      </c>
      <c r="D16" s="12">
        <v>1615</v>
      </c>
      <c r="E16" s="12">
        <v>1657</v>
      </c>
      <c r="F16" s="12">
        <v>1693</v>
      </c>
      <c r="G16" s="12">
        <v>1724</v>
      </c>
      <c r="H16" s="12">
        <v>1750</v>
      </c>
      <c r="I16" s="12">
        <v>1771</v>
      </c>
      <c r="J16" s="12">
        <v>1789</v>
      </c>
      <c r="K16" s="12">
        <v>1805</v>
      </c>
      <c r="L16" s="12">
        <v>1819</v>
      </c>
      <c r="M16" s="13"/>
      <c r="N16" s="14">
        <v>304</v>
      </c>
      <c r="O16" s="15">
        <v>0.20066006600660066</v>
      </c>
      <c r="P16" s="15">
        <v>1.8455379853562937E-2</v>
      </c>
    </row>
    <row r="17" spans="1:16" x14ac:dyDescent="0.25">
      <c r="A17" s="11" t="s">
        <v>19</v>
      </c>
      <c r="B17" s="16">
        <v>1218</v>
      </c>
      <c r="C17" s="16">
        <v>1250</v>
      </c>
      <c r="D17" s="16">
        <v>1284</v>
      </c>
      <c r="E17" s="16">
        <v>1320</v>
      </c>
      <c r="F17" s="16">
        <v>1356</v>
      </c>
      <c r="G17" s="16">
        <v>1390</v>
      </c>
      <c r="H17" s="16">
        <v>1422</v>
      </c>
      <c r="I17" s="16">
        <v>1452</v>
      </c>
      <c r="J17" s="16">
        <v>1478</v>
      </c>
      <c r="K17" s="16">
        <v>1501</v>
      </c>
      <c r="L17" s="16">
        <v>1523</v>
      </c>
      <c r="M17" s="17"/>
      <c r="N17" s="18">
        <v>305</v>
      </c>
      <c r="O17" s="19">
        <v>0.25041050903119871</v>
      </c>
      <c r="P17" s="19">
        <v>2.2598759381174949E-2</v>
      </c>
    </row>
    <row r="18" spans="1:16" x14ac:dyDescent="0.25">
      <c r="A18" s="10" t="s">
        <v>20</v>
      </c>
      <c r="B18" s="12">
        <v>746</v>
      </c>
      <c r="C18" s="12">
        <v>793</v>
      </c>
      <c r="D18" s="12">
        <v>835</v>
      </c>
      <c r="E18" s="12">
        <v>874</v>
      </c>
      <c r="F18" s="12">
        <v>910</v>
      </c>
      <c r="G18" s="12">
        <v>945</v>
      </c>
      <c r="H18" s="12">
        <v>978</v>
      </c>
      <c r="I18" s="12">
        <v>1008</v>
      </c>
      <c r="J18" s="12">
        <v>1038</v>
      </c>
      <c r="K18" s="12">
        <v>1066</v>
      </c>
      <c r="L18" s="12">
        <v>1091</v>
      </c>
      <c r="M18" s="13"/>
      <c r="N18" s="14">
        <v>345</v>
      </c>
      <c r="O18" s="15">
        <v>0.46246648793565681</v>
      </c>
      <c r="P18" s="15">
        <v>3.8744153282661786E-2</v>
      </c>
    </row>
    <row r="19" spans="1:16" x14ac:dyDescent="0.25">
      <c r="A19" s="11" t="s">
        <v>21</v>
      </c>
      <c r="B19" s="16">
        <v>467</v>
      </c>
      <c r="C19" s="16">
        <v>503</v>
      </c>
      <c r="D19" s="16">
        <v>542</v>
      </c>
      <c r="E19" s="16">
        <v>584</v>
      </c>
      <c r="F19" s="16">
        <v>627</v>
      </c>
      <c r="G19" s="16">
        <v>671</v>
      </c>
      <c r="H19" s="16">
        <v>715</v>
      </c>
      <c r="I19" s="16">
        <v>759</v>
      </c>
      <c r="J19" s="16">
        <v>802</v>
      </c>
      <c r="K19" s="16">
        <v>845</v>
      </c>
      <c r="L19" s="16">
        <v>887</v>
      </c>
      <c r="M19" s="17"/>
      <c r="N19" s="18">
        <v>420</v>
      </c>
      <c r="O19" s="19">
        <v>0.89935760171306212</v>
      </c>
      <c r="P19" s="19">
        <v>6.6254001260245055E-2</v>
      </c>
    </row>
    <row r="20" spans="1:16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30"/>
      <c r="O20" s="31"/>
      <c r="P20" s="31"/>
    </row>
    <row r="21" spans="1:16" x14ac:dyDescent="0.25">
      <c r="A21" s="22" t="s">
        <v>22</v>
      </c>
      <c r="B21" s="23">
        <v>28027</v>
      </c>
      <c r="C21" s="23">
        <v>28489</v>
      </c>
      <c r="D21" s="23">
        <v>28941</v>
      </c>
      <c r="E21" s="23">
        <v>29384</v>
      </c>
      <c r="F21" s="23">
        <v>29823</v>
      </c>
      <c r="G21" s="23">
        <v>30255</v>
      </c>
      <c r="H21" s="23">
        <v>30678</v>
      </c>
      <c r="I21" s="23">
        <v>31093</v>
      </c>
      <c r="J21" s="23">
        <v>31502</v>
      </c>
      <c r="K21" s="23">
        <v>31903</v>
      </c>
      <c r="L21" s="23">
        <v>32297</v>
      </c>
      <c r="M21" s="24"/>
      <c r="N21" s="25">
        <v>4270</v>
      </c>
      <c r="O21" s="26">
        <v>0.152353088093624</v>
      </c>
      <c r="P21" s="26">
        <v>1.4281623220598449E-2</v>
      </c>
    </row>
    <row r="22" spans="1:16" x14ac:dyDescent="0.25">
      <c r="A22" s="10" t="s">
        <v>23</v>
      </c>
      <c r="B22" s="12">
        <v>5637</v>
      </c>
      <c r="C22" s="12">
        <v>5674</v>
      </c>
      <c r="D22" s="12">
        <v>5712</v>
      </c>
      <c r="E22" s="12">
        <v>5750</v>
      </c>
      <c r="F22" s="12">
        <v>5791</v>
      </c>
      <c r="G22" s="12">
        <v>5832</v>
      </c>
      <c r="H22" s="12">
        <v>5874</v>
      </c>
      <c r="I22" s="12">
        <v>5917</v>
      </c>
      <c r="J22" s="12">
        <v>5962</v>
      </c>
      <c r="K22" s="12">
        <v>6007</v>
      </c>
      <c r="L22" s="12">
        <v>6054</v>
      </c>
      <c r="M22" s="13"/>
      <c r="N22" s="14">
        <v>417</v>
      </c>
      <c r="O22" s="15">
        <v>7.3975518893028211E-2</v>
      </c>
      <c r="P22" s="15">
        <v>7.1622472276622329E-3</v>
      </c>
    </row>
    <row r="23" spans="1:16" x14ac:dyDescent="0.25">
      <c r="A23" s="11" t="s">
        <v>24</v>
      </c>
      <c r="B23" s="16">
        <v>16678</v>
      </c>
      <c r="C23" s="16">
        <v>16902</v>
      </c>
      <c r="D23" s="16">
        <v>17129</v>
      </c>
      <c r="E23" s="16">
        <v>17358</v>
      </c>
      <c r="F23" s="16">
        <v>17593</v>
      </c>
      <c r="G23" s="16">
        <v>17831</v>
      </c>
      <c r="H23" s="16">
        <v>18069</v>
      </c>
      <c r="I23" s="16">
        <v>18308</v>
      </c>
      <c r="J23" s="16">
        <v>18547</v>
      </c>
      <c r="K23" s="16">
        <v>18785</v>
      </c>
      <c r="L23" s="16">
        <v>19020</v>
      </c>
      <c r="M23" s="17"/>
      <c r="N23" s="18">
        <v>2342</v>
      </c>
      <c r="O23" s="19">
        <v>0.14042451133229403</v>
      </c>
      <c r="P23" s="19">
        <v>1.3226767071024881E-2</v>
      </c>
    </row>
    <row r="24" spans="1:16" x14ac:dyDescent="0.25">
      <c r="A24" s="10" t="s">
        <v>25</v>
      </c>
      <c r="B24" s="12">
        <v>5712</v>
      </c>
      <c r="C24" s="12">
        <v>5913</v>
      </c>
      <c r="D24" s="12">
        <v>6100</v>
      </c>
      <c r="E24" s="12">
        <v>6276</v>
      </c>
      <c r="F24" s="12">
        <v>6439</v>
      </c>
      <c r="G24" s="12">
        <v>6592</v>
      </c>
      <c r="H24" s="12">
        <v>6735</v>
      </c>
      <c r="I24" s="12">
        <v>6868</v>
      </c>
      <c r="J24" s="12">
        <v>6993</v>
      </c>
      <c r="K24" s="12">
        <v>7111</v>
      </c>
      <c r="L24" s="12">
        <v>7223</v>
      </c>
      <c r="M24" s="13"/>
      <c r="N24" s="14">
        <v>1511</v>
      </c>
      <c r="O24" s="15">
        <v>0.26453081232492998</v>
      </c>
      <c r="P24" s="15">
        <v>2.3747706001998159E-2</v>
      </c>
    </row>
    <row r="25" spans="1:16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30"/>
      <c r="O25" s="31"/>
      <c r="P25" s="31"/>
    </row>
    <row r="26" spans="1:16" x14ac:dyDescent="0.25">
      <c r="A26" s="11" t="s">
        <v>26</v>
      </c>
      <c r="B26" s="16">
        <v>14143</v>
      </c>
      <c r="C26" s="16">
        <v>14392</v>
      </c>
      <c r="D26" s="16">
        <v>14636</v>
      </c>
      <c r="E26" s="16">
        <v>14875</v>
      </c>
      <c r="F26" s="16">
        <v>15113</v>
      </c>
      <c r="G26" s="16">
        <v>15346</v>
      </c>
      <c r="H26" s="16">
        <v>15575</v>
      </c>
      <c r="I26" s="16">
        <v>15800</v>
      </c>
      <c r="J26" s="16">
        <v>16022</v>
      </c>
      <c r="K26" s="16">
        <v>16241</v>
      </c>
      <c r="L26" s="16">
        <v>16455</v>
      </c>
      <c r="M26" s="17"/>
      <c r="N26" s="18">
        <v>2312</v>
      </c>
      <c r="O26" s="19">
        <v>0.1634730962313512</v>
      </c>
      <c r="P26" s="19">
        <v>1.525616304451427E-2</v>
      </c>
    </row>
    <row r="27" spans="1:16" x14ac:dyDescent="0.25">
      <c r="A27" s="10" t="s">
        <v>27</v>
      </c>
      <c r="B27" s="12">
        <v>13884</v>
      </c>
      <c r="C27" s="12">
        <v>14097</v>
      </c>
      <c r="D27" s="12">
        <v>14305</v>
      </c>
      <c r="E27" s="12">
        <v>14509</v>
      </c>
      <c r="F27" s="12">
        <v>14710</v>
      </c>
      <c r="G27" s="12">
        <v>14909</v>
      </c>
      <c r="H27" s="12">
        <v>15103</v>
      </c>
      <c r="I27" s="12">
        <v>15293</v>
      </c>
      <c r="J27" s="12">
        <v>15480</v>
      </c>
      <c r="K27" s="12">
        <v>15662</v>
      </c>
      <c r="L27" s="12">
        <v>15842</v>
      </c>
      <c r="M27" s="13"/>
      <c r="N27" s="14">
        <v>1958</v>
      </c>
      <c r="O27" s="15">
        <v>0.14102564102564102</v>
      </c>
      <c r="P27" s="15">
        <v>1.3280162649967453E-2</v>
      </c>
    </row>
    <row r="28" spans="1:16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30"/>
      <c r="O28" s="31"/>
      <c r="P28" s="31"/>
    </row>
    <row r="29" spans="1:16" x14ac:dyDescent="0.25">
      <c r="A29" s="11" t="s">
        <v>28</v>
      </c>
      <c r="B29" s="16">
        <v>13334</v>
      </c>
      <c r="C29" s="16">
        <v>13556</v>
      </c>
      <c r="D29" s="16">
        <v>13778</v>
      </c>
      <c r="E29" s="16">
        <v>13994</v>
      </c>
      <c r="F29" s="16">
        <v>14218</v>
      </c>
      <c r="G29" s="16">
        <v>14438</v>
      </c>
      <c r="H29" s="16">
        <v>14654</v>
      </c>
      <c r="I29" s="16">
        <v>14872</v>
      </c>
      <c r="J29" s="16">
        <v>15091</v>
      </c>
      <c r="K29" s="16">
        <v>15301</v>
      </c>
      <c r="L29" s="16">
        <v>15516</v>
      </c>
      <c r="M29" s="17"/>
      <c r="N29" s="18">
        <v>2182</v>
      </c>
      <c r="O29" s="19">
        <v>0.16364181790910454</v>
      </c>
      <c r="P29" s="19">
        <v>1.527088487577255E-2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</vt:lpstr>
      <vt:lpstr>Ada</vt:lpstr>
      <vt:lpstr>Adams</vt:lpstr>
      <vt:lpstr>Boise</vt:lpstr>
      <vt:lpstr>Canyon</vt:lpstr>
      <vt:lpstr>Elmore</vt:lpstr>
      <vt:lpstr>Gem</vt:lpstr>
      <vt:lpstr>Owyhee</vt:lpstr>
      <vt:lpstr>Payette</vt:lpstr>
      <vt:lpstr>Valley</vt:lpstr>
      <vt:lpstr>Washington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Wolkenhauer</dc:creator>
  <cp:lastModifiedBy>Samuel Wolkenhauer</cp:lastModifiedBy>
  <dcterms:created xsi:type="dcterms:W3CDTF">2022-04-15T17:20:14Z</dcterms:created>
  <dcterms:modified xsi:type="dcterms:W3CDTF">2025-04-30T21:02:24Z</dcterms:modified>
</cp:coreProperties>
</file>