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Labor Market Information\Census\2020\Data files\"/>
    </mc:Choice>
  </mc:AlternateContent>
  <bookViews>
    <workbookView xWindow="-105" yWindow="-105" windowWidth="23250" windowHeight="12570"/>
  </bookViews>
  <sheets>
    <sheet name="Cities" sheetId="2" r:id="rId1"/>
    <sheet name="Sheet1" sheetId="3" r:id="rId2"/>
  </sheets>
  <definedNames>
    <definedName name="_xlnm._FilterDatabase" localSheetId="0" hidden="1">Cities!$A$6:$AC$6</definedName>
    <definedName name="_xlnm.Print_Area" localSheetId="0">Cities!$A$1:$AB$206</definedName>
    <definedName name="_xlnm.Print_Titles" localSheetId="0">Cities!$A:$A,Cities!$5:$5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" i="3" l="1"/>
  <c r="W1" i="3"/>
  <c r="U1" i="3"/>
  <c r="T1" i="3"/>
  <c r="D1" i="3"/>
</calcChain>
</file>

<file path=xl/sharedStrings.xml><?xml version="1.0" encoding="utf-8"?>
<sst xmlns="http://schemas.openxmlformats.org/spreadsheetml/2006/main" count="220" uniqueCount="219">
  <si>
    <t>Idaho</t>
  </si>
  <si>
    <t>Aberdeen</t>
  </si>
  <si>
    <t>Acequia</t>
  </si>
  <si>
    <t>Albion</t>
  </si>
  <si>
    <t>American Falls</t>
  </si>
  <si>
    <t>Ammon</t>
  </si>
  <si>
    <t>Arco</t>
  </si>
  <si>
    <t>Arimo</t>
  </si>
  <si>
    <t>Ashton</t>
  </si>
  <si>
    <t>Athol</t>
  </si>
  <si>
    <t>Atomic City</t>
  </si>
  <si>
    <t>Bancroft</t>
  </si>
  <si>
    <t>Basalt</t>
  </si>
  <si>
    <t>Bellevue</t>
  </si>
  <si>
    <t>Blackfoot</t>
  </si>
  <si>
    <t>Bliss</t>
  </si>
  <si>
    <t>Bloomington</t>
  </si>
  <si>
    <t>Boise City</t>
  </si>
  <si>
    <t>Bonners Ferry</t>
  </si>
  <si>
    <t>Bovill</t>
  </si>
  <si>
    <t>Buhl</t>
  </si>
  <si>
    <t>Burley</t>
  </si>
  <si>
    <t>Butte City</t>
  </si>
  <si>
    <t>Caldwell</t>
  </si>
  <si>
    <t>Cambridge</t>
  </si>
  <si>
    <t>Carey</t>
  </si>
  <si>
    <t>Cascade</t>
  </si>
  <si>
    <t>Castleford</t>
  </si>
  <si>
    <t>Challis</t>
  </si>
  <si>
    <t>Chubbuck</t>
  </si>
  <si>
    <t>Clark Fork</t>
  </si>
  <si>
    <t>Clayton</t>
  </si>
  <si>
    <t>Clifton</t>
  </si>
  <si>
    <t>Coeur d'Alene</t>
  </si>
  <si>
    <t>Cottonwood</t>
  </si>
  <si>
    <t>Council</t>
  </si>
  <si>
    <t>Craigmont</t>
  </si>
  <si>
    <t>Crouch</t>
  </si>
  <si>
    <t>Culdesac</t>
  </si>
  <si>
    <t>Dalton Gardens</t>
  </si>
  <si>
    <t>Dayton</t>
  </si>
  <si>
    <t>Deary</t>
  </si>
  <si>
    <t>Declo</t>
  </si>
  <si>
    <t>Dietrich</t>
  </si>
  <si>
    <t>Donnelly</t>
  </si>
  <si>
    <t>Dover</t>
  </si>
  <si>
    <t>Downey</t>
  </si>
  <si>
    <t>Driggs</t>
  </si>
  <si>
    <t>Drummond</t>
  </si>
  <si>
    <t>Dubois</t>
  </si>
  <si>
    <t>Eagle</t>
  </si>
  <si>
    <t>East Hope</t>
  </si>
  <si>
    <t>Eden</t>
  </si>
  <si>
    <t>Elk River</t>
  </si>
  <si>
    <t>Emmett</t>
  </si>
  <si>
    <t>Fairfield</t>
  </si>
  <si>
    <t>Ferdinand</t>
  </si>
  <si>
    <t>Fernan Lake Village</t>
  </si>
  <si>
    <t>Filer</t>
  </si>
  <si>
    <t>Firth</t>
  </si>
  <si>
    <t>Franklin</t>
  </si>
  <si>
    <t>Fruitland</t>
  </si>
  <si>
    <t>Garden City</t>
  </si>
  <si>
    <t>Genesee</t>
  </si>
  <si>
    <t>Georgetown</t>
  </si>
  <si>
    <t>Glenns Ferry</t>
  </si>
  <si>
    <t>Gooding</t>
  </si>
  <si>
    <t>Grace</t>
  </si>
  <si>
    <t>Grand View</t>
  </si>
  <si>
    <t>Grangeville</t>
  </si>
  <si>
    <t>Greenleaf</t>
  </si>
  <si>
    <t>Hagerman</t>
  </si>
  <si>
    <t>Hailey</t>
  </si>
  <si>
    <t>Hamer</t>
  </si>
  <si>
    <t>Hansen</t>
  </si>
  <si>
    <t>Harrison</t>
  </si>
  <si>
    <t>Hauser</t>
  </si>
  <si>
    <t>Hayden</t>
  </si>
  <si>
    <t>Hayden Lake</t>
  </si>
  <si>
    <t>Hazelton</t>
  </si>
  <si>
    <t>Heyburn</t>
  </si>
  <si>
    <t>Hollister</t>
  </si>
  <si>
    <t>Homedale</t>
  </si>
  <si>
    <t>Hope</t>
  </si>
  <si>
    <t>Horseshoe Bend</t>
  </si>
  <si>
    <t>Huetter</t>
  </si>
  <si>
    <t>Idaho City</t>
  </si>
  <si>
    <t>Idaho Falls</t>
  </si>
  <si>
    <t>Inkom</t>
  </si>
  <si>
    <t>Iona</t>
  </si>
  <si>
    <t>Irwin</t>
  </si>
  <si>
    <t>Island Park</t>
  </si>
  <si>
    <t>Jerome</t>
  </si>
  <si>
    <t>Juliaetta</t>
  </si>
  <si>
    <t>Kamiah</t>
  </si>
  <si>
    <t>Kellogg</t>
  </si>
  <si>
    <t>Kendrick</t>
  </si>
  <si>
    <t>Ketchum</t>
  </si>
  <si>
    <t>Kimberly</t>
  </si>
  <si>
    <t>Kooskia</t>
  </si>
  <si>
    <t>Kootenai</t>
  </si>
  <si>
    <t>Kuna</t>
  </si>
  <si>
    <t>Lapwai</t>
  </si>
  <si>
    <t>Lava Hot Springs</t>
  </si>
  <si>
    <t>Leadore</t>
  </si>
  <si>
    <t>Lewiston</t>
  </si>
  <si>
    <t>Lewisville</t>
  </si>
  <si>
    <t>McCall</t>
  </si>
  <si>
    <t>McCammon</t>
  </si>
  <si>
    <t>Mackay</t>
  </si>
  <si>
    <t>Malad City</t>
  </si>
  <si>
    <t>Malta</t>
  </si>
  <si>
    <t>Marsing</t>
  </si>
  <si>
    <t>Melba</t>
  </si>
  <si>
    <t>Menan</t>
  </si>
  <si>
    <t>Meridian</t>
  </si>
  <si>
    <t>Middleton</t>
  </si>
  <si>
    <t>Midvale</t>
  </si>
  <si>
    <t>Minidoka</t>
  </si>
  <si>
    <t>Montpelier</t>
  </si>
  <si>
    <t>Moore</t>
  </si>
  <si>
    <t>Moscow</t>
  </si>
  <si>
    <t>Mountain Home</t>
  </si>
  <si>
    <t>Moyie Springs</t>
  </si>
  <si>
    <t>Mud Lake</t>
  </si>
  <si>
    <t>Mullan</t>
  </si>
  <si>
    <t>Murtaugh</t>
  </si>
  <si>
    <t>Nampa</t>
  </si>
  <si>
    <t>Newdale</t>
  </si>
  <si>
    <t>New Meadows</t>
  </si>
  <si>
    <t>New Plymouth</t>
  </si>
  <si>
    <t>Nezperce</t>
  </si>
  <si>
    <t>Notus</t>
  </si>
  <si>
    <t>Oakley</t>
  </si>
  <si>
    <t>Oldtown</t>
  </si>
  <si>
    <t>Onaway</t>
  </si>
  <si>
    <t>Orofino</t>
  </si>
  <si>
    <t>Osburn</t>
  </si>
  <si>
    <t>Oxford</t>
  </si>
  <si>
    <t>Paris</t>
  </si>
  <si>
    <t>Parker</t>
  </si>
  <si>
    <t>Parma</t>
  </si>
  <si>
    <t>Paul</t>
  </si>
  <si>
    <t>Payette</t>
  </si>
  <si>
    <t>Peck</t>
  </si>
  <si>
    <t>Pierce</t>
  </si>
  <si>
    <t>Pinehurst</t>
  </si>
  <si>
    <t>Placerville</t>
  </si>
  <si>
    <t>Plummer</t>
  </si>
  <si>
    <t>Pocatello</t>
  </si>
  <si>
    <t>Ponderay</t>
  </si>
  <si>
    <t>Post Falls</t>
  </si>
  <si>
    <t>Potlatch</t>
  </si>
  <si>
    <t>Preston</t>
  </si>
  <si>
    <t>Priest River</t>
  </si>
  <si>
    <t>Rathdrum</t>
  </si>
  <si>
    <t>Reubens</t>
  </si>
  <si>
    <t>Rexburg</t>
  </si>
  <si>
    <t>Richfield</t>
  </si>
  <si>
    <t>Rigby</t>
  </si>
  <si>
    <t>Riggins</t>
  </si>
  <si>
    <t>Ririe</t>
  </si>
  <si>
    <t>Roberts</t>
  </si>
  <si>
    <t>Rockland</t>
  </si>
  <si>
    <t>Rupert</t>
  </si>
  <si>
    <t>St. Anthony</t>
  </si>
  <si>
    <t>St. Charles</t>
  </si>
  <si>
    <t>St. Maries</t>
  </si>
  <si>
    <t>Salmon</t>
  </si>
  <si>
    <t>Sandpoint</t>
  </si>
  <si>
    <t>Shelley</t>
  </si>
  <si>
    <t>Shoshone</t>
  </si>
  <si>
    <t>Smelterville</t>
  </si>
  <si>
    <t>Soda Springs</t>
  </si>
  <si>
    <t>Spencer</t>
  </si>
  <si>
    <t>Spirit Lake</t>
  </si>
  <si>
    <t>Stanley</t>
  </si>
  <si>
    <t>Star</t>
  </si>
  <si>
    <t>State Line</t>
  </si>
  <si>
    <t>Stites</t>
  </si>
  <si>
    <t>Sugar City</t>
  </si>
  <si>
    <t>Sun Valley</t>
  </si>
  <si>
    <t>Swan Valley</t>
  </si>
  <si>
    <t>Tensed</t>
  </si>
  <si>
    <t>Teton</t>
  </si>
  <si>
    <t>Tetonia</t>
  </si>
  <si>
    <t>Troy</t>
  </si>
  <si>
    <t>Twin Falls</t>
  </si>
  <si>
    <t>Ucon</t>
  </si>
  <si>
    <t>Victor</t>
  </si>
  <si>
    <t>Wallace</t>
  </si>
  <si>
    <t>Wardner</t>
  </si>
  <si>
    <t>Warm River</t>
  </si>
  <si>
    <t>Weippe</t>
  </si>
  <si>
    <t>Weiser</t>
  </si>
  <si>
    <t>Wendell</t>
  </si>
  <si>
    <t>Weston</t>
  </si>
  <si>
    <t>White Bird</t>
  </si>
  <si>
    <t>Wilder</t>
  </si>
  <si>
    <t>Winchester</t>
  </si>
  <si>
    <t>Worley</t>
  </si>
  <si>
    <t>2010 Rank by Population Size</t>
  </si>
  <si>
    <t>Source: U,S, Census Bureau</t>
  </si>
  <si>
    <t>Population Decennial Census &amp; Annual Estimates</t>
  </si>
  <si>
    <t>April 1, 2010 Census</t>
  </si>
  <si>
    <t>April 1, 2020 Census</t>
  </si>
  <si>
    <t>2010 - 2020 % Change</t>
  </si>
  <si>
    <t>2020 Rank by % Change</t>
  </si>
  <si>
    <t>2020 Rank by Population Size</t>
  </si>
  <si>
    <t>Percent Change 2010-2020</t>
  </si>
  <si>
    <t>Numeric Change 2019-2020</t>
  </si>
  <si>
    <t>Numeric Change 2010-2020</t>
  </si>
  <si>
    <t>Percent Change 2019-2020</t>
  </si>
  <si>
    <t>2020 Rank by % Change 2019-2020</t>
  </si>
  <si>
    <t>2020 Rank by % Change 2010-2020</t>
  </si>
  <si>
    <t>Annual Population Estimates</t>
  </si>
  <si>
    <t>2020 Rank by # Change</t>
  </si>
  <si>
    <t>2010-2020 # Change</t>
  </si>
  <si>
    <t>2020 Rank by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</si>
</sst>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8"/>
      <name val="SansSerif"/>
    </font>
    <font>
      <i/>
      <u/>
      <sz val="10"/>
      <name val="Arial"/>
      <family val="2"/>
    </font>
    <font>
      <i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18" fillId="0" borderId="0" xfId="0" applyNumberFormat="1" applyFont="1" applyFill="1"/>
    <xf numFmtId="0" fontId="0" fillId="0" borderId="0" xfId="0" applyFont="1"/>
    <xf numFmtId="3" fontId="0" fillId="0" borderId="10" xfId="0" applyNumberFormat="1" applyFont="1" applyBorder="1" applyAlignment="1" applyProtection="1">
      <alignment horizontal="right"/>
      <protection locked="0"/>
    </xf>
    <xf numFmtId="0" fontId="19" fillId="33" borderId="0" xfId="0" applyFont="1" applyFill="1" applyBorder="1" applyAlignment="1" applyProtection="1">
      <alignment horizontal="left" vertical="top"/>
    </xf>
    <xf numFmtId="0" fontId="20" fillId="33" borderId="0" xfId="0" applyFont="1" applyFill="1" applyAlignment="1"/>
    <xf numFmtId="0" fontId="0" fillId="33" borderId="0" xfId="0" applyFill="1"/>
    <xf numFmtId="0" fontId="21" fillId="33" borderId="0" xfId="0" applyFont="1" applyFill="1" applyAlignment="1"/>
    <xf numFmtId="164" fontId="0" fillId="0" borderId="10" xfId="43" applyNumberFormat="1" applyFont="1" applyBorder="1" applyAlignment="1" applyProtection="1">
      <alignment horizontal="right"/>
      <protection locked="0"/>
    </xf>
    <xf numFmtId="0" fontId="0" fillId="33" borderId="0" xfId="0" applyFill="1" applyAlignment="1">
      <alignment horizontal="center"/>
    </xf>
    <xf numFmtId="0" fontId="16" fillId="0" borderId="0" xfId="0" applyFont="1" applyBorder="1"/>
    <xf numFmtId="3" fontId="0" fillId="0" borderId="0" xfId="0" applyNumberFormat="1" applyFont="1"/>
    <xf numFmtId="164" fontId="18" fillId="0" borderId="0" xfId="43" applyNumberFormat="1" applyFont="1" applyFill="1"/>
    <xf numFmtId="3" fontId="0" fillId="0" borderId="11" xfId="0" applyNumberFormat="1" applyFont="1" applyBorder="1" applyAlignment="1" applyProtection="1">
      <alignment horizontal="right"/>
      <protection locked="0"/>
    </xf>
    <xf numFmtId="164" fontId="18" fillId="0" borderId="12" xfId="0" applyNumberFormat="1" applyFont="1" applyFill="1" applyBorder="1"/>
    <xf numFmtId="0" fontId="16" fillId="33" borderId="0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0" fontId="16" fillId="0" borderId="13" xfId="0" applyFont="1" applyBorder="1"/>
    <xf numFmtId="164" fontId="0" fillId="0" borderId="13" xfId="43" applyNumberFormat="1" applyFont="1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right"/>
      <protection locked="0"/>
    </xf>
    <xf numFmtId="0" fontId="0" fillId="0" borderId="13" xfId="0" applyFont="1" applyBorder="1"/>
    <xf numFmtId="3" fontId="0" fillId="0" borderId="13" xfId="0" applyNumberFormat="1" applyFont="1" applyBorder="1"/>
    <xf numFmtId="164" fontId="18" fillId="0" borderId="13" xfId="43" applyNumberFormat="1" applyFont="1" applyFill="1" applyBorder="1"/>
    <xf numFmtId="164" fontId="18" fillId="0" borderId="13" xfId="0" applyNumberFormat="1" applyFont="1" applyFill="1" applyBorder="1"/>
    <xf numFmtId="0" fontId="0" fillId="0" borderId="13" xfId="0" applyBorder="1" applyProtection="1">
      <protection locked="0"/>
    </xf>
    <xf numFmtId="3" fontId="0" fillId="0" borderId="13" xfId="0" applyNumberFormat="1" applyBorder="1" applyAlignment="1">
      <alignment horizontal="center"/>
    </xf>
    <xf numFmtId="3" fontId="18" fillId="0" borderId="13" xfId="42" applyNumberFormat="1" applyFont="1" applyFill="1" applyBorder="1"/>
    <xf numFmtId="0" fontId="16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6"/>
  <sheetViews>
    <sheetView tabSelected="1" workbookViewId="0">
      <selection activeCell="M6" sqref="M6"/>
    </sheetView>
  </sheetViews>
  <sheetFormatPr defaultRowHeight="15"/>
  <cols>
    <col min="1" max="1" width="22.140625" bestFit="1" customWidth="1"/>
    <col min="2" max="6" width="12" customWidth="1"/>
    <col min="7" max="8" width="13.28515625" style="9" customWidth="1"/>
    <col min="9" max="9" width="2.85546875" style="30" customWidth="1"/>
    <col min="10" max="20" width="10.140625" customWidth="1"/>
    <col min="21" max="21" width="13.5703125" customWidth="1"/>
    <col min="22" max="22" width="12" customWidth="1"/>
    <col min="23" max="24" width="10.7109375" customWidth="1"/>
    <col min="25" max="25" width="12.28515625" customWidth="1"/>
    <col min="26" max="27" width="10.7109375" customWidth="1"/>
    <col min="28" max="28" width="12.28515625" customWidth="1"/>
  </cols>
  <sheetData>
    <row r="1" spans="1:28" s="6" customFormat="1" ht="20.25">
      <c r="A1" s="4" t="s">
        <v>203</v>
      </c>
      <c r="G1" s="9"/>
      <c r="H1" s="9"/>
      <c r="I1" s="30"/>
    </row>
    <row r="2" spans="1:28" s="6" customFormat="1">
      <c r="A2" s="7" t="s">
        <v>202</v>
      </c>
      <c r="G2" s="9"/>
      <c r="H2" s="9"/>
      <c r="I2" s="30"/>
    </row>
    <row r="3" spans="1:28" s="6" customFormat="1" ht="4.5" customHeight="1">
      <c r="A3" s="5"/>
      <c r="G3" s="9"/>
      <c r="H3" s="9"/>
      <c r="I3" s="30"/>
    </row>
    <row r="4" spans="1:28" s="6" customFormat="1" ht="23.25" customHeight="1">
      <c r="A4" s="5"/>
      <c r="B4" s="28" t="s">
        <v>204</v>
      </c>
      <c r="C4" s="28" t="s">
        <v>205</v>
      </c>
      <c r="D4" s="28" t="s">
        <v>206</v>
      </c>
      <c r="E4" s="28" t="s">
        <v>207</v>
      </c>
      <c r="F4" s="28" t="s">
        <v>217</v>
      </c>
      <c r="G4" s="28" t="s">
        <v>216</v>
      </c>
      <c r="H4" s="28" t="s">
        <v>218</v>
      </c>
      <c r="I4" s="30"/>
      <c r="J4" s="29" t="s">
        <v>215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201</v>
      </c>
      <c r="V4" s="28" t="s">
        <v>208</v>
      </c>
      <c r="W4" s="28" t="s">
        <v>211</v>
      </c>
      <c r="X4" s="28" t="s">
        <v>209</v>
      </c>
      <c r="Y4" s="28" t="s">
        <v>214</v>
      </c>
      <c r="Z4" s="28" t="s">
        <v>210</v>
      </c>
      <c r="AA4" s="28" t="s">
        <v>212</v>
      </c>
      <c r="AB4" s="28" t="s">
        <v>213</v>
      </c>
    </row>
    <row r="5" spans="1:28" s="6" customFormat="1" ht="21" customHeight="1">
      <c r="A5" s="15"/>
      <c r="B5" s="28"/>
      <c r="C5" s="28"/>
      <c r="D5" s="28"/>
      <c r="E5" s="28"/>
      <c r="F5" s="28"/>
      <c r="G5" s="28"/>
      <c r="H5" s="28"/>
      <c r="I5" s="30"/>
      <c r="J5" s="15">
        <v>2010</v>
      </c>
      <c r="K5" s="15">
        <v>2011</v>
      </c>
      <c r="L5" s="15">
        <v>2012</v>
      </c>
      <c r="M5" s="15">
        <v>2013</v>
      </c>
      <c r="N5" s="15">
        <v>2014</v>
      </c>
      <c r="O5" s="15">
        <v>2015</v>
      </c>
      <c r="P5" s="15">
        <v>2016</v>
      </c>
      <c r="Q5" s="15">
        <v>2017</v>
      </c>
      <c r="R5" s="15">
        <v>2018</v>
      </c>
      <c r="S5" s="15">
        <v>2019</v>
      </c>
      <c r="T5" s="15">
        <v>2020</v>
      </c>
      <c r="U5" s="28"/>
      <c r="V5" s="28"/>
      <c r="W5" s="28"/>
      <c r="X5" s="28"/>
      <c r="Y5" s="28"/>
      <c r="Z5" s="28"/>
      <c r="AA5" s="28"/>
      <c r="AB5" s="28"/>
    </row>
    <row r="6" spans="1:28">
      <c r="A6" s="18" t="s">
        <v>0</v>
      </c>
      <c r="B6" s="16">
        <v>1567582</v>
      </c>
      <c r="C6" s="16">
        <v>1839106</v>
      </c>
      <c r="D6" s="19">
        <v>0.17321199146200961</v>
      </c>
      <c r="E6" s="16"/>
      <c r="F6" s="16">
        <v>271524</v>
      </c>
      <c r="G6" s="17"/>
      <c r="H6" s="17"/>
      <c r="J6" s="20">
        <v>1570819</v>
      </c>
      <c r="K6" s="20">
        <v>1584272</v>
      </c>
      <c r="L6" s="20">
        <v>1595910</v>
      </c>
      <c r="M6" s="20">
        <v>1612053</v>
      </c>
      <c r="N6" s="20">
        <v>1632248</v>
      </c>
      <c r="O6" s="20">
        <v>1652495</v>
      </c>
      <c r="P6" s="20">
        <v>1684036</v>
      </c>
      <c r="Q6" s="20">
        <v>1719745</v>
      </c>
      <c r="R6" s="20">
        <v>1752074</v>
      </c>
      <c r="S6" s="20">
        <v>1789060</v>
      </c>
      <c r="T6" s="20">
        <v>1826913</v>
      </c>
      <c r="U6" s="20"/>
      <c r="V6" s="21"/>
      <c r="W6" s="22">
        <v>256094</v>
      </c>
      <c r="X6" s="23">
        <v>0.16303215074429334</v>
      </c>
      <c r="Y6" s="24"/>
      <c r="Z6" s="22">
        <v>37853</v>
      </c>
      <c r="AA6" s="23">
        <v>2.1158038299442072E-2</v>
      </c>
      <c r="AB6" s="24"/>
    </row>
    <row r="7" spans="1:28">
      <c r="A7" s="25" t="s">
        <v>1</v>
      </c>
      <c r="B7" s="26">
        <v>1994</v>
      </c>
      <c r="C7" s="16">
        <v>1756</v>
      </c>
      <c r="D7" s="19">
        <v>-0.11935807422266798</v>
      </c>
      <c r="E7" s="16">
        <v>173</v>
      </c>
      <c r="F7" s="16">
        <v>-238</v>
      </c>
      <c r="G7" s="17">
        <v>199</v>
      </c>
      <c r="H7" s="17">
        <v>64</v>
      </c>
      <c r="J7" s="20">
        <v>1998</v>
      </c>
      <c r="K7" s="20">
        <v>2000</v>
      </c>
      <c r="L7" s="20">
        <v>1975</v>
      </c>
      <c r="M7" s="20">
        <v>1969</v>
      </c>
      <c r="N7" s="20">
        <v>1951</v>
      </c>
      <c r="O7" s="20">
        <v>1934</v>
      </c>
      <c r="P7" s="20">
        <v>1933</v>
      </c>
      <c r="Q7" s="20">
        <v>1945</v>
      </c>
      <c r="R7" s="20">
        <v>1941</v>
      </c>
      <c r="S7" s="20">
        <v>1976</v>
      </c>
      <c r="T7" s="20">
        <v>1992</v>
      </c>
      <c r="U7" s="21">
        <v>58</v>
      </c>
      <c r="V7" s="21">
        <v>62</v>
      </c>
      <c r="W7" s="27">
        <v>-6</v>
      </c>
      <c r="X7" s="24">
        <v>-3.0030030030030463E-3</v>
      </c>
      <c r="Y7" s="21">
        <v>168</v>
      </c>
      <c r="Z7" s="27">
        <v>16</v>
      </c>
      <c r="AA7" s="24">
        <v>8.0971659919029104E-3</v>
      </c>
      <c r="AB7" s="21">
        <v>108</v>
      </c>
    </row>
    <row r="8" spans="1:28">
      <c r="A8" s="25" t="s">
        <v>2</v>
      </c>
      <c r="B8" s="26">
        <v>124</v>
      </c>
      <c r="C8" s="16">
        <v>131</v>
      </c>
      <c r="D8" s="19">
        <v>5.6451612903225756E-2</v>
      </c>
      <c r="E8" s="16">
        <v>93</v>
      </c>
      <c r="F8" s="16">
        <v>7</v>
      </c>
      <c r="G8" s="17">
        <v>119</v>
      </c>
      <c r="H8" s="17">
        <v>181</v>
      </c>
      <c r="J8" s="20">
        <v>126</v>
      </c>
      <c r="K8" s="20">
        <v>126</v>
      </c>
      <c r="L8" s="20">
        <v>128</v>
      </c>
      <c r="M8" s="20">
        <v>128</v>
      </c>
      <c r="N8" s="20">
        <v>127</v>
      </c>
      <c r="O8" s="20">
        <v>127</v>
      </c>
      <c r="P8" s="20">
        <v>130</v>
      </c>
      <c r="Q8" s="20">
        <v>127</v>
      </c>
      <c r="R8" s="20">
        <v>128</v>
      </c>
      <c r="S8" s="20">
        <v>129</v>
      </c>
      <c r="T8" s="20">
        <v>130</v>
      </c>
      <c r="U8" s="21">
        <v>181</v>
      </c>
      <c r="V8" s="21">
        <v>181</v>
      </c>
      <c r="W8" s="27">
        <v>4</v>
      </c>
      <c r="X8" s="24">
        <v>3.1746031746031855E-2</v>
      </c>
      <c r="Y8" s="21">
        <v>126</v>
      </c>
      <c r="Z8" s="27">
        <v>1</v>
      </c>
      <c r="AA8" s="24">
        <v>7.7519379844961378E-3</v>
      </c>
      <c r="AB8" s="21">
        <v>112</v>
      </c>
    </row>
    <row r="9" spans="1:28">
      <c r="A9" s="25" t="s">
        <v>3</v>
      </c>
      <c r="B9" s="26">
        <v>267</v>
      </c>
      <c r="C9" s="16">
        <v>234</v>
      </c>
      <c r="D9" s="19">
        <v>-0.1235955056179775</v>
      </c>
      <c r="E9" s="16">
        <v>175</v>
      </c>
      <c r="F9" s="16">
        <v>-33</v>
      </c>
      <c r="G9" s="17">
        <v>162</v>
      </c>
      <c r="H9" s="17">
        <v>160</v>
      </c>
      <c r="J9" s="20">
        <v>263</v>
      </c>
      <c r="K9" s="20">
        <v>264</v>
      </c>
      <c r="L9" s="20">
        <v>267</v>
      </c>
      <c r="M9" s="20">
        <v>267</v>
      </c>
      <c r="N9" s="20">
        <v>270</v>
      </c>
      <c r="O9" s="20">
        <v>271</v>
      </c>
      <c r="P9" s="20">
        <v>270</v>
      </c>
      <c r="Q9" s="20">
        <v>272</v>
      </c>
      <c r="R9" s="20">
        <v>274</v>
      </c>
      <c r="S9" s="20">
        <v>277</v>
      </c>
      <c r="T9" s="20">
        <v>278</v>
      </c>
      <c r="U9" s="21">
        <v>156</v>
      </c>
      <c r="V9" s="21">
        <v>158</v>
      </c>
      <c r="W9" s="27">
        <v>15</v>
      </c>
      <c r="X9" s="24">
        <v>5.7034220532319324E-2</v>
      </c>
      <c r="Y9" s="21">
        <v>100</v>
      </c>
      <c r="Z9" s="27">
        <v>1</v>
      </c>
      <c r="AA9" s="24">
        <v>3.6101083032491488E-3</v>
      </c>
      <c r="AB9" s="21">
        <v>132</v>
      </c>
    </row>
    <row r="10" spans="1:28">
      <c r="A10" s="25" t="s">
        <v>4</v>
      </c>
      <c r="B10" s="26">
        <v>4457</v>
      </c>
      <c r="C10" s="16">
        <v>4568</v>
      </c>
      <c r="D10" s="19">
        <v>2.4904644379627472E-2</v>
      </c>
      <c r="E10" s="16">
        <v>114</v>
      </c>
      <c r="F10" s="16">
        <v>111</v>
      </c>
      <c r="G10" s="17">
        <v>64</v>
      </c>
      <c r="H10" s="17">
        <v>37</v>
      </c>
      <c r="J10" s="20">
        <v>4480</v>
      </c>
      <c r="K10" s="20">
        <v>4420</v>
      </c>
      <c r="L10" s="20">
        <v>4444</v>
      </c>
      <c r="M10" s="20">
        <v>4411</v>
      </c>
      <c r="N10" s="20">
        <v>4372</v>
      </c>
      <c r="O10" s="20">
        <v>4341</v>
      </c>
      <c r="P10" s="20">
        <v>4317</v>
      </c>
      <c r="Q10" s="20">
        <v>4278</v>
      </c>
      <c r="R10" s="20">
        <v>4308</v>
      </c>
      <c r="S10" s="20">
        <v>4297</v>
      </c>
      <c r="T10" s="20">
        <v>4298</v>
      </c>
      <c r="U10" s="21">
        <v>34</v>
      </c>
      <c r="V10" s="21">
        <v>37</v>
      </c>
      <c r="W10" s="27">
        <v>-182</v>
      </c>
      <c r="X10" s="24">
        <v>-4.0625000000000022E-2</v>
      </c>
      <c r="Y10" s="21">
        <v>191</v>
      </c>
      <c r="Z10" s="27">
        <v>1</v>
      </c>
      <c r="AA10" s="24">
        <v>2.3272050267619804E-4</v>
      </c>
      <c r="AB10" s="21">
        <v>147</v>
      </c>
    </row>
    <row r="11" spans="1:28">
      <c r="A11" s="25" t="s">
        <v>5</v>
      </c>
      <c r="B11" s="26">
        <v>13816</v>
      </c>
      <c r="C11" s="16">
        <v>17694</v>
      </c>
      <c r="D11" s="19">
        <v>0.28068905616676321</v>
      </c>
      <c r="E11" s="16">
        <v>24</v>
      </c>
      <c r="F11" s="16">
        <v>3878</v>
      </c>
      <c r="G11" s="17">
        <v>14</v>
      </c>
      <c r="H11" s="17">
        <v>15</v>
      </c>
      <c r="J11" s="20">
        <v>14032</v>
      </c>
      <c r="K11" s="20">
        <v>14187</v>
      </c>
      <c r="L11" s="20">
        <v>14337</v>
      </c>
      <c r="M11" s="20">
        <v>14523</v>
      </c>
      <c r="N11" s="20">
        <v>14725</v>
      </c>
      <c r="O11" s="20">
        <v>15012</v>
      </c>
      <c r="P11" s="20">
        <v>15222</v>
      </c>
      <c r="Q11" s="20">
        <v>15524</v>
      </c>
      <c r="R11" s="20">
        <v>16428</v>
      </c>
      <c r="S11" s="20">
        <v>17128</v>
      </c>
      <c r="T11" s="20">
        <v>17726</v>
      </c>
      <c r="U11" s="21">
        <v>16</v>
      </c>
      <c r="V11" s="21">
        <v>15</v>
      </c>
      <c r="W11" s="27">
        <v>3694</v>
      </c>
      <c r="X11" s="24">
        <v>0.26325541619156212</v>
      </c>
      <c r="Y11" s="21">
        <v>20</v>
      </c>
      <c r="Z11" s="27">
        <v>598</v>
      </c>
      <c r="AA11" s="24">
        <v>3.491359177954223E-2</v>
      </c>
      <c r="AB11" s="21">
        <v>21</v>
      </c>
    </row>
    <row r="12" spans="1:28">
      <c r="A12" s="25" t="s">
        <v>6</v>
      </c>
      <c r="B12" s="26">
        <v>995</v>
      </c>
      <c r="C12" s="16">
        <v>879</v>
      </c>
      <c r="D12" s="19">
        <v>-0.11658291457286429</v>
      </c>
      <c r="E12" s="16">
        <v>172</v>
      </c>
      <c r="F12" s="16">
        <v>-116</v>
      </c>
      <c r="G12" s="17">
        <v>194</v>
      </c>
      <c r="H12" s="17">
        <v>90</v>
      </c>
      <c r="J12" s="20">
        <v>990</v>
      </c>
      <c r="K12" s="20">
        <v>963</v>
      </c>
      <c r="L12" s="20">
        <v>938</v>
      </c>
      <c r="M12" s="20">
        <v>905</v>
      </c>
      <c r="N12" s="20">
        <v>902</v>
      </c>
      <c r="O12" s="20">
        <v>873</v>
      </c>
      <c r="P12" s="20">
        <v>875</v>
      </c>
      <c r="Q12" s="20">
        <v>875</v>
      </c>
      <c r="R12" s="20">
        <v>877</v>
      </c>
      <c r="S12" s="20">
        <v>886</v>
      </c>
      <c r="T12" s="20">
        <v>893</v>
      </c>
      <c r="U12" s="21">
        <v>83</v>
      </c>
      <c r="V12" s="21">
        <v>93</v>
      </c>
      <c r="W12" s="27">
        <v>-97</v>
      </c>
      <c r="X12" s="24">
        <v>-9.7979797979797945E-2</v>
      </c>
      <c r="Y12" s="21">
        <v>198</v>
      </c>
      <c r="Z12" s="27">
        <v>7</v>
      </c>
      <c r="AA12" s="24">
        <v>7.900677200902928E-3</v>
      </c>
      <c r="AB12" s="21">
        <v>110</v>
      </c>
    </row>
    <row r="13" spans="1:28">
      <c r="A13" s="25" t="s">
        <v>7</v>
      </c>
      <c r="B13" s="26">
        <v>355</v>
      </c>
      <c r="C13" s="16">
        <v>354</v>
      </c>
      <c r="D13" s="19">
        <v>-2.8169014084507005E-3</v>
      </c>
      <c r="E13" s="16">
        <v>131</v>
      </c>
      <c r="F13" s="16">
        <v>-1</v>
      </c>
      <c r="G13" s="17">
        <v>131</v>
      </c>
      <c r="H13" s="17">
        <v>144</v>
      </c>
      <c r="J13" s="20">
        <v>350</v>
      </c>
      <c r="K13" s="20">
        <v>355</v>
      </c>
      <c r="L13" s="20">
        <v>354</v>
      </c>
      <c r="M13" s="20">
        <v>354</v>
      </c>
      <c r="N13" s="20">
        <v>355</v>
      </c>
      <c r="O13" s="20">
        <v>359</v>
      </c>
      <c r="P13" s="20">
        <v>363</v>
      </c>
      <c r="Q13" s="20">
        <v>361</v>
      </c>
      <c r="R13" s="20">
        <v>364</v>
      </c>
      <c r="S13" s="20">
        <v>364</v>
      </c>
      <c r="T13" s="20">
        <v>368</v>
      </c>
      <c r="U13" s="21">
        <v>144</v>
      </c>
      <c r="V13" s="21">
        <v>146</v>
      </c>
      <c r="W13" s="27">
        <v>18</v>
      </c>
      <c r="X13" s="24">
        <v>5.1428571428571379E-2</v>
      </c>
      <c r="Y13" s="21">
        <v>105</v>
      </c>
      <c r="Z13" s="27">
        <v>4</v>
      </c>
      <c r="AA13" s="24">
        <v>1.098901098901095E-2</v>
      </c>
      <c r="AB13" s="21">
        <v>90</v>
      </c>
    </row>
    <row r="14" spans="1:28">
      <c r="A14" s="25" t="s">
        <v>8</v>
      </c>
      <c r="B14" s="26">
        <v>1127</v>
      </c>
      <c r="C14" s="16">
        <v>949</v>
      </c>
      <c r="D14" s="19">
        <v>-0.15794143744454303</v>
      </c>
      <c r="E14" s="16">
        <v>186</v>
      </c>
      <c r="F14" s="16">
        <v>-178</v>
      </c>
      <c r="G14" s="17">
        <v>196</v>
      </c>
      <c r="H14" s="17">
        <v>85</v>
      </c>
      <c r="J14" s="20">
        <v>1124</v>
      </c>
      <c r="K14" s="20">
        <v>1110</v>
      </c>
      <c r="L14" s="20">
        <v>1094</v>
      </c>
      <c r="M14" s="20">
        <v>1081</v>
      </c>
      <c r="N14" s="20">
        <v>1066</v>
      </c>
      <c r="O14" s="20">
        <v>1059</v>
      </c>
      <c r="P14" s="20">
        <v>1062</v>
      </c>
      <c r="Q14" s="20">
        <v>1067</v>
      </c>
      <c r="R14" s="20">
        <v>1060</v>
      </c>
      <c r="S14" s="20">
        <v>1045</v>
      </c>
      <c r="T14" s="20">
        <v>1042</v>
      </c>
      <c r="U14" s="21">
        <v>78</v>
      </c>
      <c r="V14" s="21">
        <v>82</v>
      </c>
      <c r="W14" s="27">
        <v>-82</v>
      </c>
      <c r="X14" s="24">
        <v>-7.2953736654804313E-2</v>
      </c>
      <c r="Y14" s="21">
        <v>196</v>
      </c>
      <c r="Z14" s="27">
        <v>-3</v>
      </c>
      <c r="AA14" s="24">
        <v>-2.870813397129135E-3</v>
      </c>
      <c r="AB14" s="21">
        <v>176</v>
      </c>
    </row>
    <row r="15" spans="1:28">
      <c r="A15" s="25" t="s">
        <v>9</v>
      </c>
      <c r="B15" s="26">
        <v>692</v>
      </c>
      <c r="C15" s="16">
        <v>709</v>
      </c>
      <c r="D15" s="19">
        <v>2.4566473988439252E-2</v>
      </c>
      <c r="E15" s="16">
        <v>115</v>
      </c>
      <c r="F15" s="16">
        <v>17</v>
      </c>
      <c r="G15" s="17">
        <v>108</v>
      </c>
      <c r="H15" s="17">
        <v>106</v>
      </c>
      <c r="J15" s="20">
        <v>694</v>
      </c>
      <c r="K15" s="20">
        <v>702</v>
      </c>
      <c r="L15" s="20">
        <v>709</v>
      </c>
      <c r="M15" s="20">
        <v>713</v>
      </c>
      <c r="N15" s="20">
        <v>722</v>
      </c>
      <c r="O15" s="20">
        <v>734</v>
      </c>
      <c r="P15" s="20">
        <v>748</v>
      </c>
      <c r="Q15" s="20">
        <v>765</v>
      </c>
      <c r="R15" s="20">
        <v>777</v>
      </c>
      <c r="S15" s="20">
        <v>794</v>
      </c>
      <c r="T15" s="20">
        <v>809</v>
      </c>
      <c r="U15" s="21">
        <v>103</v>
      </c>
      <c r="V15" s="21">
        <v>101</v>
      </c>
      <c r="W15" s="27">
        <v>115</v>
      </c>
      <c r="X15" s="24">
        <v>0.16570605187319876</v>
      </c>
      <c r="Y15" s="21">
        <v>32</v>
      </c>
      <c r="Z15" s="27">
        <v>15</v>
      </c>
      <c r="AA15" s="24">
        <v>1.8891687657430767E-2</v>
      </c>
      <c r="AB15" s="21">
        <v>59</v>
      </c>
    </row>
    <row r="16" spans="1:28">
      <c r="A16" s="25" t="s">
        <v>10</v>
      </c>
      <c r="B16" s="26">
        <v>29</v>
      </c>
      <c r="C16" s="16">
        <v>41</v>
      </c>
      <c r="D16" s="19">
        <v>0.4137931034482758</v>
      </c>
      <c r="E16" s="16">
        <v>15</v>
      </c>
      <c r="F16" s="16">
        <v>12</v>
      </c>
      <c r="G16" s="17">
        <v>113</v>
      </c>
      <c r="H16" s="17">
        <v>195</v>
      </c>
      <c r="J16" s="20">
        <v>26</v>
      </c>
      <c r="K16" s="20">
        <v>26</v>
      </c>
      <c r="L16" s="20">
        <v>26</v>
      </c>
      <c r="M16" s="20">
        <v>26</v>
      </c>
      <c r="N16" s="20">
        <v>26</v>
      </c>
      <c r="O16" s="20">
        <v>26</v>
      </c>
      <c r="P16" s="20">
        <v>26</v>
      </c>
      <c r="Q16" s="20">
        <v>26</v>
      </c>
      <c r="R16" s="20">
        <v>27</v>
      </c>
      <c r="S16" s="20">
        <v>27</v>
      </c>
      <c r="T16" s="20">
        <v>27</v>
      </c>
      <c r="U16" s="21">
        <v>197</v>
      </c>
      <c r="V16" s="21">
        <v>197</v>
      </c>
      <c r="W16" s="27">
        <v>1</v>
      </c>
      <c r="X16" s="24">
        <v>3.8461538461538547E-2</v>
      </c>
      <c r="Y16" s="21">
        <v>116</v>
      </c>
      <c r="Z16" s="27">
        <v>0</v>
      </c>
      <c r="AA16" s="24">
        <v>0</v>
      </c>
      <c r="AB16" s="21">
        <v>163</v>
      </c>
    </row>
    <row r="17" spans="1:28">
      <c r="A17" s="25" t="s">
        <v>11</v>
      </c>
      <c r="B17" s="26">
        <v>377</v>
      </c>
      <c r="C17" s="16">
        <v>299</v>
      </c>
      <c r="D17" s="19">
        <v>-0.2068965517241379</v>
      </c>
      <c r="E17" s="16">
        <v>193</v>
      </c>
      <c r="F17" s="16">
        <v>-78</v>
      </c>
      <c r="G17" s="17">
        <v>188</v>
      </c>
      <c r="H17" s="17">
        <v>151</v>
      </c>
      <c r="J17" s="20">
        <v>370</v>
      </c>
      <c r="K17" s="20">
        <v>365</v>
      </c>
      <c r="L17" s="20">
        <v>360</v>
      </c>
      <c r="M17" s="20">
        <v>365</v>
      </c>
      <c r="N17" s="20">
        <v>366</v>
      </c>
      <c r="O17" s="20">
        <v>364</v>
      </c>
      <c r="P17" s="20">
        <v>373</v>
      </c>
      <c r="Q17" s="20">
        <v>380</v>
      </c>
      <c r="R17" s="20">
        <v>385</v>
      </c>
      <c r="S17" s="20">
        <v>396</v>
      </c>
      <c r="T17" s="20">
        <v>395</v>
      </c>
      <c r="U17" s="21">
        <v>142</v>
      </c>
      <c r="V17" s="21">
        <v>143</v>
      </c>
      <c r="W17" s="27">
        <v>25</v>
      </c>
      <c r="X17" s="24">
        <v>6.7567567567567544E-2</v>
      </c>
      <c r="Y17" s="21">
        <v>94</v>
      </c>
      <c r="Z17" s="27">
        <v>-1</v>
      </c>
      <c r="AA17" s="24">
        <v>-2.525252525252486E-3</v>
      </c>
      <c r="AB17" s="21">
        <v>175</v>
      </c>
    </row>
    <row r="18" spans="1:28">
      <c r="A18" s="25" t="s">
        <v>12</v>
      </c>
      <c r="B18" s="26">
        <v>394</v>
      </c>
      <c r="C18" s="16">
        <v>357</v>
      </c>
      <c r="D18" s="19">
        <v>-9.3908629441624369E-2</v>
      </c>
      <c r="E18" s="16">
        <v>166</v>
      </c>
      <c r="F18" s="16">
        <v>-37</v>
      </c>
      <c r="G18" s="17">
        <v>164</v>
      </c>
      <c r="H18" s="17">
        <v>142</v>
      </c>
      <c r="J18" s="20">
        <v>395</v>
      </c>
      <c r="K18" s="20">
        <v>397</v>
      </c>
      <c r="L18" s="20">
        <v>393</v>
      </c>
      <c r="M18" s="20">
        <v>393</v>
      </c>
      <c r="N18" s="20">
        <v>392</v>
      </c>
      <c r="O18" s="20">
        <v>391</v>
      </c>
      <c r="P18" s="20">
        <v>393</v>
      </c>
      <c r="Q18" s="20">
        <v>398</v>
      </c>
      <c r="R18" s="20">
        <v>402</v>
      </c>
      <c r="S18" s="20">
        <v>407</v>
      </c>
      <c r="T18" s="20">
        <v>411</v>
      </c>
      <c r="U18" s="21">
        <v>140</v>
      </c>
      <c r="V18" s="21">
        <v>141</v>
      </c>
      <c r="W18" s="27">
        <v>16</v>
      </c>
      <c r="X18" s="24">
        <v>4.0506329113924044E-2</v>
      </c>
      <c r="Y18" s="21">
        <v>114</v>
      </c>
      <c r="Z18" s="27">
        <v>4</v>
      </c>
      <c r="AA18" s="24">
        <v>9.8280098280099093E-3</v>
      </c>
      <c r="AB18" s="21">
        <v>101</v>
      </c>
    </row>
    <row r="19" spans="1:28">
      <c r="A19" s="25" t="s">
        <v>13</v>
      </c>
      <c r="B19" s="26">
        <v>2287</v>
      </c>
      <c r="C19" s="16">
        <v>2560</v>
      </c>
      <c r="D19" s="19">
        <v>0.11937035417577602</v>
      </c>
      <c r="E19" s="16">
        <v>61</v>
      </c>
      <c r="F19" s="16">
        <v>273</v>
      </c>
      <c r="G19" s="17">
        <v>45</v>
      </c>
      <c r="H19" s="17">
        <v>53</v>
      </c>
      <c r="J19" s="20">
        <v>2325</v>
      </c>
      <c r="K19" s="20">
        <v>2298</v>
      </c>
      <c r="L19" s="20">
        <v>2292</v>
      </c>
      <c r="M19" s="20">
        <v>2309</v>
      </c>
      <c r="N19" s="20">
        <v>2319</v>
      </c>
      <c r="O19" s="20">
        <v>2331</v>
      </c>
      <c r="P19" s="20">
        <v>2374</v>
      </c>
      <c r="Q19" s="20">
        <v>2401</v>
      </c>
      <c r="R19" s="20">
        <v>2433</v>
      </c>
      <c r="S19" s="20">
        <v>2450</v>
      </c>
      <c r="T19" s="20">
        <v>2501</v>
      </c>
      <c r="U19" s="21">
        <v>55</v>
      </c>
      <c r="V19" s="21">
        <v>55</v>
      </c>
      <c r="W19" s="27">
        <v>176</v>
      </c>
      <c r="X19" s="24">
        <v>7.5698924731182782E-2</v>
      </c>
      <c r="Y19" s="21">
        <v>81</v>
      </c>
      <c r="Z19" s="27">
        <v>51</v>
      </c>
      <c r="AA19" s="24">
        <v>2.0816326530612272E-2</v>
      </c>
      <c r="AB19" s="21">
        <v>51</v>
      </c>
    </row>
    <row r="20" spans="1:28">
      <c r="A20" s="25" t="s">
        <v>14</v>
      </c>
      <c r="B20" s="26">
        <v>11899</v>
      </c>
      <c r="C20" s="16">
        <v>12346</v>
      </c>
      <c r="D20" s="19">
        <v>3.7566182032103601E-2</v>
      </c>
      <c r="E20" s="16">
        <v>107</v>
      </c>
      <c r="F20" s="16">
        <v>447</v>
      </c>
      <c r="G20" s="17">
        <v>37</v>
      </c>
      <c r="H20" s="17">
        <v>20</v>
      </c>
      <c r="J20" s="20">
        <v>12013</v>
      </c>
      <c r="K20" s="20">
        <v>12027</v>
      </c>
      <c r="L20" s="20">
        <v>11917</v>
      </c>
      <c r="M20" s="20">
        <v>11902</v>
      </c>
      <c r="N20" s="20">
        <v>11821</v>
      </c>
      <c r="O20" s="20">
        <v>11772</v>
      </c>
      <c r="P20" s="20">
        <v>11847</v>
      </c>
      <c r="Q20" s="20">
        <v>11920</v>
      </c>
      <c r="R20" s="20">
        <v>11902</v>
      </c>
      <c r="S20" s="20">
        <v>12032</v>
      </c>
      <c r="T20" s="20">
        <v>12025</v>
      </c>
      <c r="U20" s="21">
        <v>19</v>
      </c>
      <c r="V20" s="21">
        <v>20</v>
      </c>
      <c r="W20" s="27">
        <v>12</v>
      </c>
      <c r="X20" s="24">
        <v>9.9891783900774023E-4</v>
      </c>
      <c r="Y20" s="21">
        <v>161</v>
      </c>
      <c r="Z20" s="27">
        <v>-7</v>
      </c>
      <c r="AA20" s="24">
        <v>-5.8178191489366426E-4</v>
      </c>
      <c r="AB20" s="21">
        <v>167</v>
      </c>
    </row>
    <row r="21" spans="1:28">
      <c r="A21" s="25" t="s">
        <v>15</v>
      </c>
      <c r="B21" s="26">
        <v>318</v>
      </c>
      <c r="C21" s="16">
        <v>258</v>
      </c>
      <c r="D21" s="19">
        <v>-0.18867924528301883</v>
      </c>
      <c r="E21" s="16">
        <v>192</v>
      </c>
      <c r="F21" s="16">
        <v>-60</v>
      </c>
      <c r="G21" s="17">
        <v>185</v>
      </c>
      <c r="H21" s="17">
        <v>155</v>
      </c>
      <c r="J21" s="20">
        <v>316</v>
      </c>
      <c r="K21" s="20">
        <v>312</v>
      </c>
      <c r="L21" s="20">
        <v>310</v>
      </c>
      <c r="M21" s="20">
        <v>308</v>
      </c>
      <c r="N21" s="20">
        <v>305</v>
      </c>
      <c r="O21" s="20">
        <v>306</v>
      </c>
      <c r="P21" s="20">
        <v>307</v>
      </c>
      <c r="Q21" s="20">
        <v>306</v>
      </c>
      <c r="R21" s="20">
        <v>305</v>
      </c>
      <c r="S21" s="20">
        <v>305</v>
      </c>
      <c r="T21" s="20">
        <v>312</v>
      </c>
      <c r="U21" s="21">
        <v>150</v>
      </c>
      <c r="V21" s="21">
        <v>152</v>
      </c>
      <c r="W21" s="27">
        <v>-4</v>
      </c>
      <c r="X21" s="24">
        <v>-1.2658227848101222E-2</v>
      </c>
      <c r="Y21" s="21">
        <v>174</v>
      </c>
      <c r="Z21" s="27">
        <v>7</v>
      </c>
      <c r="AA21" s="24">
        <v>2.2950819672131084E-2</v>
      </c>
      <c r="AB21" s="21">
        <v>43</v>
      </c>
    </row>
    <row r="22" spans="1:28">
      <c r="A22" s="25" t="s">
        <v>16</v>
      </c>
      <c r="B22" s="26">
        <v>206</v>
      </c>
      <c r="C22" s="16">
        <v>199</v>
      </c>
      <c r="D22" s="19">
        <v>-3.398058252427183E-2</v>
      </c>
      <c r="E22" s="16">
        <v>146</v>
      </c>
      <c r="F22" s="16">
        <v>-7</v>
      </c>
      <c r="G22" s="17">
        <v>141</v>
      </c>
      <c r="H22" s="17">
        <v>166</v>
      </c>
      <c r="J22" s="20">
        <v>205</v>
      </c>
      <c r="K22" s="20">
        <v>204</v>
      </c>
      <c r="L22" s="20">
        <v>206</v>
      </c>
      <c r="M22" s="20">
        <v>208</v>
      </c>
      <c r="N22" s="20">
        <v>206</v>
      </c>
      <c r="O22" s="20">
        <v>203</v>
      </c>
      <c r="P22" s="20">
        <v>206</v>
      </c>
      <c r="Q22" s="20">
        <v>210</v>
      </c>
      <c r="R22" s="20">
        <v>208</v>
      </c>
      <c r="S22" s="20">
        <v>209</v>
      </c>
      <c r="T22" s="20">
        <v>209</v>
      </c>
      <c r="U22" s="21">
        <v>166</v>
      </c>
      <c r="V22" s="21">
        <v>168</v>
      </c>
      <c r="W22" s="27">
        <v>4</v>
      </c>
      <c r="X22" s="24">
        <v>1.9512195121951237E-2</v>
      </c>
      <c r="Y22" s="21">
        <v>140</v>
      </c>
      <c r="Z22" s="27">
        <v>0</v>
      </c>
      <c r="AA22" s="24">
        <v>0</v>
      </c>
      <c r="AB22" s="21">
        <v>154</v>
      </c>
    </row>
    <row r="23" spans="1:28">
      <c r="A23" s="25" t="s">
        <v>17</v>
      </c>
      <c r="B23" s="26">
        <v>205671</v>
      </c>
      <c r="C23" s="16">
        <v>235684</v>
      </c>
      <c r="D23" s="19">
        <v>0.14592723329978452</v>
      </c>
      <c r="E23" s="16">
        <v>45</v>
      </c>
      <c r="F23" s="16">
        <v>30013</v>
      </c>
      <c r="G23" s="17">
        <v>2</v>
      </c>
      <c r="H23" s="17">
        <v>1</v>
      </c>
      <c r="J23" s="20">
        <v>209586</v>
      </c>
      <c r="K23" s="20">
        <v>212685</v>
      </c>
      <c r="L23" s="20">
        <v>215722</v>
      </c>
      <c r="M23" s="20">
        <v>217457</v>
      </c>
      <c r="N23" s="20">
        <v>219602</v>
      </c>
      <c r="O23" s="20">
        <v>221060</v>
      </c>
      <c r="P23" s="20">
        <v>224839</v>
      </c>
      <c r="Q23" s="20">
        <v>227882</v>
      </c>
      <c r="R23" s="20">
        <v>228608</v>
      </c>
      <c r="S23" s="20">
        <v>229142</v>
      </c>
      <c r="T23" s="20">
        <v>229776</v>
      </c>
      <c r="U23" s="21">
        <v>1</v>
      </c>
      <c r="V23" s="21">
        <v>1</v>
      </c>
      <c r="W23" s="27">
        <v>20190</v>
      </c>
      <c r="X23" s="24">
        <v>9.633277031862808E-2</v>
      </c>
      <c r="Y23" s="21">
        <v>66</v>
      </c>
      <c r="Z23" s="27">
        <v>634</v>
      </c>
      <c r="AA23" s="24">
        <v>2.7668432674934351E-3</v>
      </c>
      <c r="AB23" s="21">
        <v>136</v>
      </c>
    </row>
    <row r="24" spans="1:28">
      <c r="A24" s="25" t="s">
        <v>18</v>
      </c>
      <c r="B24" s="26">
        <v>2543</v>
      </c>
      <c r="C24" s="16">
        <v>2520</v>
      </c>
      <c r="D24" s="19">
        <v>-9.0444357058592217E-3</v>
      </c>
      <c r="E24" s="16">
        <v>133</v>
      </c>
      <c r="F24" s="16">
        <v>-23</v>
      </c>
      <c r="G24" s="17">
        <v>151</v>
      </c>
      <c r="H24" s="17">
        <v>55</v>
      </c>
      <c r="J24" s="20">
        <v>2511</v>
      </c>
      <c r="K24" s="20">
        <v>2458</v>
      </c>
      <c r="L24" s="20">
        <v>2448</v>
      </c>
      <c r="M24" s="20">
        <v>2439</v>
      </c>
      <c r="N24" s="20">
        <v>2453</v>
      </c>
      <c r="O24" s="20">
        <v>2514</v>
      </c>
      <c r="P24" s="20">
        <v>2584</v>
      </c>
      <c r="Q24" s="20">
        <v>2627</v>
      </c>
      <c r="R24" s="20">
        <v>2626</v>
      </c>
      <c r="S24" s="20">
        <v>2651</v>
      </c>
      <c r="T24" s="20">
        <v>2693</v>
      </c>
      <c r="U24" s="21">
        <v>52</v>
      </c>
      <c r="V24" s="21">
        <v>51</v>
      </c>
      <c r="W24" s="27">
        <v>182</v>
      </c>
      <c r="X24" s="24">
        <v>7.2481083233771448E-2</v>
      </c>
      <c r="Y24" s="21">
        <v>85</v>
      </c>
      <c r="Z24" s="27">
        <v>42</v>
      </c>
      <c r="AA24" s="24">
        <v>1.5843078083741968E-2</v>
      </c>
      <c r="AB24" s="21">
        <v>72</v>
      </c>
    </row>
    <row r="25" spans="1:28">
      <c r="A25" s="25" t="s">
        <v>19</v>
      </c>
      <c r="B25" s="26">
        <v>260</v>
      </c>
      <c r="C25" s="16">
        <v>191</v>
      </c>
      <c r="D25" s="19">
        <v>-0.26538461538461533</v>
      </c>
      <c r="E25" s="16">
        <v>197</v>
      </c>
      <c r="F25" s="16">
        <v>-69</v>
      </c>
      <c r="G25" s="17">
        <v>187</v>
      </c>
      <c r="H25" s="17">
        <v>171</v>
      </c>
      <c r="J25" s="20">
        <v>253</v>
      </c>
      <c r="K25" s="20">
        <v>255</v>
      </c>
      <c r="L25" s="20">
        <v>255</v>
      </c>
      <c r="M25" s="20">
        <v>254</v>
      </c>
      <c r="N25" s="20">
        <v>254</v>
      </c>
      <c r="O25" s="20">
        <v>255</v>
      </c>
      <c r="P25" s="20">
        <v>260</v>
      </c>
      <c r="Q25" s="20">
        <v>263</v>
      </c>
      <c r="R25" s="20">
        <v>260</v>
      </c>
      <c r="S25" s="20">
        <v>260</v>
      </c>
      <c r="T25" s="20">
        <v>261</v>
      </c>
      <c r="U25" s="21">
        <v>160</v>
      </c>
      <c r="V25" s="21">
        <v>160</v>
      </c>
      <c r="W25" s="27">
        <v>8</v>
      </c>
      <c r="X25" s="24">
        <v>3.1620553359683834E-2</v>
      </c>
      <c r="Y25" s="21">
        <v>127</v>
      </c>
      <c r="Z25" s="27">
        <v>1</v>
      </c>
      <c r="AA25" s="24">
        <v>3.8461538461538325E-3</v>
      </c>
      <c r="AB25" s="21">
        <v>130</v>
      </c>
    </row>
    <row r="26" spans="1:28">
      <c r="A26" s="25" t="s">
        <v>20</v>
      </c>
      <c r="B26" s="26">
        <v>4122</v>
      </c>
      <c r="C26" s="16">
        <v>4558</v>
      </c>
      <c r="D26" s="19">
        <v>0.10577389616690924</v>
      </c>
      <c r="E26" s="16">
        <v>67</v>
      </c>
      <c r="F26" s="16">
        <v>436</v>
      </c>
      <c r="G26" s="17">
        <v>38</v>
      </c>
      <c r="H26" s="17">
        <v>38</v>
      </c>
      <c r="J26" s="20">
        <v>4184</v>
      </c>
      <c r="K26" s="20">
        <v>4205</v>
      </c>
      <c r="L26" s="20">
        <v>4230</v>
      </c>
      <c r="M26" s="20">
        <v>4280</v>
      </c>
      <c r="N26" s="20">
        <v>4308</v>
      </c>
      <c r="O26" s="20">
        <v>4346</v>
      </c>
      <c r="P26" s="20">
        <v>4394</v>
      </c>
      <c r="Q26" s="20">
        <v>4444</v>
      </c>
      <c r="R26" s="20">
        <v>4448</v>
      </c>
      <c r="S26" s="20">
        <v>4510</v>
      </c>
      <c r="T26" s="20">
        <v>4524</v>
      </c>
      <c r="U26" s="21">
        <v>36</v>
      </c>
      <c r="V26" s="21">
        <v>35</v>
      </c>
      <c r="W26" s="27">
        <v>340</v>
      </c>
      <c r="X26" s="24">
        <v>8.1261950286806828E-2</v>
      </c>
      <c r="Y26" s="21">
        <v>75</v>
      </c>
      <c r="Z26" s="27">
        <v>14</v>
      </c>
      <c r="AA26" s="24">
        <v>3.1042128603104846E-3</v>
      </c>
      <c r="AB26" s="21">
        <v>134</v>
      </c>
    </row>
    <row r="27" spans="1:28">
      <c r="A27" s="25" t="s">
        <v>21</v>
      </c>
      <c r="B27" s="26">
        <v>10345</v>
      </c>
      <c r="C27" s="16">
        <v>11704</v>
      </c>
      <c r="D27" s="19">
        <v>0.13136781053649105</v>
      </c>
      <c r="E27" s="16">
        <v>55</v>
      </c>
      <c r="F27" s="16">
        <v>1359</v>
      </c>
      <c r="G27" s="17">
        <v>25</v>
      </c>
      <c r="H27" s="17">
        <v>22</v>
      </c>
      <c r="J27" s="20">
        <v>10331</v>
      </c>
      <c r="K27" s="20">
        <v>10318</v>
      </c>
      <c r="L27" s="20">
        <v>10354</v>
      </c>
      <c r="M27" s="20">
        <v>10363</v>
      </c>
      <c r="N27" s="20">
        <v>10373</v>
      </c>
      <c r="O27" s="20">
        <v>10336</v>
      </c>
      <c r="P27" s="20">
        <v>10381</v>
      </c>
      <c r="Q27" s="20">
        <v>10438</v>
      </c>
      <c r="R27" s="20">
        <v>10477</v>
      </c>
      <c r="S27" s="20">
        <v>10596</v>
      </c>
      <c r="T27" s="20">
        <v>10712</v>
      </c>
      <c r="U27" s="21">
        <v>22</v>
      </c>
      <c r="V27" s="21">
        <v>23</v>
      </c>
      <c r="W27" s="27">
        <v>381</v>
      </c>
      <c r="X27" s="24">
        <v>3.687929532475076E-2</v>
      </c>
      <c r="Y27" s="21">
        <v>117</v>
      </c>
      <c r="Z27" s="27">
        <v>116</v>
      </c>
      <c r="AA27" s="24">
        <v>1.0947527368818433E-2</v>
      </c>
      <c r="AB27" s="21">
        <v>91</v>
      </c>
    </row>
    <row r="28" spans="1:28">
      <c r="A28" s="25" t="s">
        <v>22</v>
      </c>
      <c r="B28" s="26">
        <v>74</v>
      </c>
      <c r="C28" s="16">
        <v>78</v>
      </c>
      <c r="D28" s="19">
        <v>5.4054054054053946E-2</v>
      </c>
      <c r="E28" s="16">
        <v>95</v>
      </c>
      <c r="F28" s="16">
        <v>4</v>
      </c>
      <c r="G28" s="17">
        <v>124</v>
      </c>
      <c r="H28" s="17">
        <v>191</v>
      </c>
      <c r="J28" s="20">
        <v>74</v>
      </c>
      <c r="K28" s="20">
        <v>72</v>
      </c>
      <c r="L28" s="20">
        <v>70</v>
      </c>
      <c r="M28" s="20">
        <v>68</v>
      </c>
      <c r="N28" s="20">
        <v>69</v>
      </c>
      <c r="O28" s="20">
        <v>66</v>
      </c>
      <c r="P28" s="20">
        <v>66</v>
      </c>
      <c r="Q28" s="20">
        <v>67</v>
      </c>
      <c r="R28" s="20">
        <v>68</v>
      </c>
      <c r="S28" s="20">
        <v>68</v>
      </c>
      <c r="T28" s="20">
        <v>69</v>
      </c>
      <c r="U28" s="21">
        <v>190</v>
      </c>
      <c r="V28" s="21">
        <v>190</v>
      </c>
      <c r="W28" s="27">
        <v>-5</v>
      </c>
      <c r="X28" s="24">
        <v>-6.7567567567567544E-2</v>
      </c>
      <c r="Y28" s="21">
        <v>195</v>
      </c>
      <c r="Z28" s="27">
        <v>1</v>
      </c>
      <c r="AA28" s="24">
        <v>1.4705882352941124E-2</v>
      </c>
      <c r="AB28" s="21">
        <v>75</v>
      </c>
    </row>
    <row r="29" spans="1:28">
      <c r="A29" s="25" t="s">
        <v>23</v>
      </c>
      <c r="B29" s="26">
        <v>46237</v>
      </c>
      <c r="C29" s="16">
        <v>59996</v>
      </c>
      <c r="D29" s="19">
        <v>0.29757553474490117</v>
      </c>
      <c r="E29" s="16">
        <v>22</v>
      </c>
      <c r="F29" s="16">
        <v>13759</v>
      </c>
      <c r="G29" s="17">
        <v>5</v>
      </c>
      <c r="H29" s="17">
        <v>5</v>
      </c>
      <c r="J29" s="20">
        <v>46545</v>
      </c>
      <c r="K29" s="20">
        <v>47286</v>
      </c>
      <c r="L29" s="20">
        <v>47726</v>
      </c>
      <c r="M29" s="20">
        <v>48988</v>
      </c>
      <c r="N29" s="20">
        <v>50152</v>
      </c>
      <c r="O29" s="20">
        <v>51571</v>
      </c>
      <c r="P29" s="20">
        <v>53157</v>
      </c>
      <c r="Q29" s="20">
        <v>54783</v>
      </c>
      <c r="R29" s="20">
        <v>56551</v>
      </c>
      <c r="S29" s="20">
        <v>58635</v>
      </c>
      <c r="T29" s="20">
        <v>60674</v>
      </c>
      <c r="U29" s="21">
        <v>6</v>
      </c>
      <c r="V29" s="21">
        <v>5</v>
      </c>
      <c r="W29" s="27">
        <v>14129</v>
      </c>
      <c r="X29" s="24">
        <v>0.30355569878612099</v>
      </c>
      <c r="Y29" s="21">
        <v>16</v>
      </c>
      <c r="Z29" s="27">
        <v>2039</v>
      </c>
      <c r="AA29" s="24">
        <v>3.4774452119041621E-2</v>
      </c>
      <c r="AB29" s="21">
        <v>22</v>
      </c>
    </row>
    <row r="30" spans="1:28">
      <c r="A30" s="25" t="s">
        <v>24</v>
      </c>
      <c r="B30" s="26">
        <v>328</v>
      </c>
      <c r="C30" s="16">
        <v>335</v>
      </c>
      <c r="D30" s="19">
        <v>2.1341463414634054E-2</v>
      </c>
      <c r="E30" s="16">
        <v>119</v>
      </c>
      <c r="F30" s="16">
        <v>7</v>
      </c>
      <c r="G30" s="17">
        <v>119</v>
      </c>
      <c r="H30" s="17">
        <v>147</v>
      </c>
      <c r="J30" s="20">
        <v>325</v>
      </c>
      <c r="K30" s="20">
        <v>322</v>
      </c>
      <c r="L30" s="20">
        <v>319</v>
      </c>
      <c r="M30" s="20">
        <v>315</v>
      </c>
      <c r="N30" s="20">
        <v>315</v>
      </c>
      <c r="O30" s="20">
        <v>314</v>
      </c>
      <c r="P30" s="20">
        <v>317</v>
      </c>
      <c r="Q30" s="20">
        <v>316</v>
      </c>
      <c r="R30" s="20">
        <v>316</v>
      </c>
      <c r="S30" s="20">
        <v>316</v>
      </c>
      <c r="T30" s="20">
        <v>320</v>
      </c>
      <c r="U30" s="21">
        <v>148</v>
      </c>
      <c r="V30" s="21">
        <v>149</v>
      </c>
      <c r="W30" s="27">
        <v>-5</v>
      </c>
      <c r="X30" s="24">
        <v>-1.538461538461533E-2</v>
      </c>
      <c r="Y30" s="21">
        <v>178</v>
      </c>
      <c r="Z30" s="27">
        <v>4</v>
      </c>
      <c r="AA30" s="24">
        <v>1.2658227848101333E-2</v>
      </c>
      <c r="AB30" s="21">
        <v>80</v>
      </c>
    </row>
    <row r="31" spans="1:28">
      <c r="A31" s="25" t="s">
        <v>25</v>
      </c>
      <c r="B31" s="26">
        <v>604</v>
      </c>
      <c r="C31" s="16">
        <v>685</v>
      </c>
      <c r="D31" s="19">
        <v>0.13410596026490063</v>
      </c>
      <c r="E31" s="16">
        <v>50</v>
      </c>
      <c r="F31" s="16">
        <v>81</v>
      </c>
      <c r="G31" s="17">
        <v>69</v>
      </c>
      <c r="H31" s="17">
        <v>107</v>
      </c>
      <c r="J31" s="20">
        <v>608</v>
      </c>
      <c r="K31" s="20">
        <v>599</v>
      </c>
      <c r="L31" s="20">
        <v>600</v>
      </c>
      <c r="M31" s="20">
        <v>610</v>
      </c>
      <c r="N31" s="20">
        <v>616</v>
      </c>
      <c r="O31" s="20">
        <v>618</v>
      </c>
      <c r="P31" s="20">
        <v>627</v>
      </c>
      <c r="Q31" s="20">
        <v>633</v>
      </c>
      <c r="R31" s="20">
        <v>639</v>
      </c>
      <c r="S31" s="20">
        <v>642</v>
      </c>
      <c r="T31" s="20">
        <v>649</v>
      </c>
      <c r="U31" s="21">
        <v>112</v>
      </c>
      <c r="V31" s="21">
        <v>111</v>
      </c>
      <c r="W31" s="27">
        <v>41</v>
      </c>
      <c r="X31" s="24">
        <v>6.7434210526315708E-2</v>
      </c>
      <c r="Y31" s="21">
        <v>95</v>
      </c>
      <c r="Z31" s="27">
        <v>7</v>
      </c>
      <c r="AA31" s="24">
        <v>1.0903426791277315E-2</v>
      </c>
      <c r="AB31" s="21">
        <v>92</v>
      </c>
    </row>
    <row r="32" spans="1:28">
      <c r="A32" s="25" t="s">
        <v>26</v>
      </c>
      <c r="B32" s="26">
        <v>939</v>
      </c>
      <c r="C32" s="16">
        <v>1005</v>
      </c>
      <c r="D32" s="19">
        <v>7.0287539936102261E-2</v>
      </c>
      <c r="E32" s="16">
        <v>86</v>
      </c>
      <c r="F32" s="16">
        <v>66</v>
      </c>
      <c r="G32" s="17">
        <v>75</v>
      </c>
      <c r="H32" s="17">
        <v>83</v>
      </c>
      <c r="J32" s="20">
        <v>931</v>
      </c>
      <c r="K32" s="20">
        <v>916</v>
      </c>
      <c r="L32" s="20">
        <v>905</v>
      </c>
      <c r="M32" s="20">
        <v>911</v>
      </c>
      <c r="N32" s="20">
        <v>926</v>
      </c>
      <c r="O32" s="20">
        <v>945</v>
      </c>
      <c r="P32" s="20">
        <v>975</v>
      </c>
      <c r="Q32" s="20">
        <v>989</v>
      </c>
      <c r="R32" s="20">
        <v>1006</v>
      </c>
      <c r="S32" s="20">
        <v>1032</v>
      </c>
      <c r="T32" s="20">
        <v>1053</v>
      </c>
      <c r="U32" s="21">
        <v>85</v>
      </c>
      <c r="V32" s="21">
        <v>81</v>
      </c>
      <c r="W32" s="27">
        <v>122</v>
      </c>
      <c r="X32" s="24">
        <v>0.13104189044038672</v>
      </c>
      <c r="Y32" s="21">
        <v>45</v>
      </c>
      <c r="Z32" s="27">
        <v>21</v>
      </c>
      <c r="AA32" s="24">
        <v>2.0348837209302362E-2</v>
      </c>
      <c r="AB32" s="21">
        <v>54</v>
      </c>
    </row>
    <row r="33" spans="1:28">
      <c r="A33" s="25" t="s">
        <v>27</v>
      </c>
      <c r="B33" s="26">
        <v>226</v>
      </c>
      <c r="C33" s="16">
        <v>215</v>
      </c>
      <c r="D33" s="19">
        <v>-4.8672566371681381E-2</v>
      </c>
      <c r="E33" s="16">
        <v>151</v>
      </c>
      <c r="F33" s="16">
        <v>-11</v>
      </c>
      <c r="G33" s="17">
        <v>146</v>
      </c>
      <c r="H33" s="17">
        <v>165</v>
      </c>
      <c r="J33" s="20">
        <v>226</v>
      </c>
      <c r="K33" s="20">
        <v>229</v>
      </c>
      <c r="L33" s="20">
        <v>229</v>
      </c>
      <c r="M33" s="20">
        <v>234</v>
      </c>
      <c r="N33" s="20">
        <v>237</v>
      </c>
      <c r="O33" s="20">
        <v>240</v>
      </c>
      <c r="P33" s="20">
        <v>244</v>
      </c>
      <c r="Q33" s="20">
        <v>246</v>
      </c>
      <c r="R33" s="20">
        <v>249</v>
      </c>
      <c r="S33" s="20">
        <v>250</v>
      </c>
      <c r="T33" s="20">
        <v>251</v>
      </c>
      <c r="U33" s="21">
        <v>162</v>
      </c>
      <c r="V33" s="21">
        <v>162</v>
      </c>
      <c r="W33" s="27">
        <v>25</v>
      </c>
      <c r="X33" s="24">
        <v>0.11061946902654873</v>
      </c>
      <c r="Y33" s="21">
        <v>54</v>
      </c>
      <c r="Z33" s="27">
        <v>1</v>
      </c>
      <c r="AA33" s="24">
        <v>4.0000000000000036E-3</v>
      </c>
      <c r="AB33" s="21">
        <v>127</v>
      </c>
    </row>
    <row r="34" spans="1:28">
      <c r="A34" s="25" t="s">
        <v>28</v>
      </c>
      <c r="B34" s="26">
        <v>1081</v>
      </c>
      <c r="C34" s="16">
        <v>902</v>
      </c>
      <c r="D34" s="19">
        <v>-0.16558741905642926</v>
      </c>
      <c r="E34" s="16">
        <v>189</v>
      </c>
      <c r="F34" s="16">
        <v>-179</v>
      </c>
      <c r="G34" s="17">
        <v>198</v>
      </c>
      <c r="H34" s="17">
        <v>88</v>
      </c>
      <c r="J34" s="20">
        <v>1093</v>
      </c>
      <c r="K34" s="20">
        <v>1092</v>
      </c>
      <c r="L34" s="20">
        <v>1095</v>
      </c>
      <c r="M34" s="20">
        <v>1071</v>
      </c>
      <c r="N34" s="20">
        <v>1048</v>
      </c>
      <c r="O34" s="20">
        <v>1029</v>
      </c>
      <c r="P34" s="20">
        <v>1037</v>
      </c>
      <c r="Q34" s="20">
        <v>1049</v>
      </c>
      <c r="R34" s="20">
        <v>1068</v>
      </c>
      <c r="S34" s="20">
        <v>1078</v>
      </c>
      <c r="T34" s="20">
        <v>1066</v>
      </c>
      <c r="U34" s="21">
        <v>80</v>
      </c>
      <c r="V34" s="21">
        <v>80</v>
      </c>
      <c r="W34" s="27">
        <v>-27</v>
      </c>
      <c r="X34" s="24">
        <v>-2.4702653247941408E-2</v>
      </c>
      <c r="Y34" s="21">
        <v>184</v>
      </c>
      <c r="Z34" s="27">
        <v>-12</v>
      </c>
      <c r="AA34" s="24">
        <v>-1.1131725417439675E-2</v>
      </c>
      <c r="AB34" s="21">
        <v>198</v>
      </c>
    </row>
    <row r="35" spans="1:28">
      <c r="A35" s="25" t="s">
        <v>29</v>
      </c>
      <c r="B35" s="26">
        <v>13922</v>
      </c>
      <c r="C35" s="16">
        <v>15570</v>
      </c>
      <c r="D35" s="19">
        <v>0.1183737968682661</v>
      </c>
      <c r="E35" s="16">
        <v>63</v>
      </c>
      <c r="F35" s="16">
        <v>1648</v>
      </c>
      <c r="G35" s="17">
        <v>20</v>
      </c>
      <c r="H35" s="17">
        <v>17</v>
      </c>
      <c r="J35" s="20">
        <v>14026</v>
      </c>
      <c r="K35" s="20">
        <v>14147</v>
      </c>
      <c r="L35" s="20">
        <v>14179</v>
      </c>
      <c r="M35" s="20">
        <v>14184</v>
      </c>
      <c r="N35" s="20">
        <v>14284</v>
      </c>
      <c r="O35" s="20">
        <v>14504</v>
      </c>
      <c r="P35" s="20">
        <v>14728</v>
      </c>
      <c r="Q35" s="20">
        <v>14952</v>
      </c>
      <c r="R35" s="20">
        <v>15267</v>
      </c>
      <c r="S35" s="20">
        <v>15599</v>
      </c>
      <c r="T35" s="20">
        <v>15960</v>
      </c>
      <c r="U35" s="21">
        <v>17</v>
      </c>
      <c r="V35" s="21">
        <v>16</v>
      </c>
      <c r="W35" s="27">
        <v>1934</v>
      </c>
      <c r="X35" s="24">
        <v>0.1378867816911451</v>
      </c>
      <c r="Y35" s="21">
        <v>43</v>
      </c>
      <c r="Z35" s="27">
        <v>361</v>
      </c>
      <c r="AA35" s="24">
        <v>2.3142509135200884E-2</v>
      </c>
      <c r="AB35" s="21">
        <v>41</v>
      </c>
    </row>
    <row r="36" spans="1:28">
      <c r="A36" s="25" t="s">
        <v>30</v>
      </c>
      <c r="B36" s="26">
        <v>536</v>
      </c>
      <c r="C36" s="16">
        <v>513</v>
      </c>
      <c r="D36" s="19">
        <v>-4.2910447761194015E-2</v>
      </c>
      <c r="E36" s="16">
        <v>150</v>
      </c>
      <c r="F36" s="16">
        <v>-23</v>
      </c>
      <c r="G36" s="17">
        <v>151</v>
      </c>
      <c r="H36" s="17">
        <v>120</v>
      </c>
      <c r="J36" s="20">
        <v>530</v>
      </c>
      <c r="K36" s="20">
        <v>529</v>
      </c>
      <c r="L36" s="20">
        <v>522</v>
      </c>
      <c r="M36" s="20">
        <v>522</v>
      </c>
      <c r="N36" s="20">
        <v>531</v>
      </c>
      <c r="O36" s="20">
        <v>536</v>
      </c>
      <c r="P36" s="20">
        <v>544</v>
      </c>
      <c r="Q36" s="20">
        <v>558</v>
      </c>
      <c r="R36" s="20">
        <v>567</v>
      </c>
      <c r="S36" s="20">
        <v>579</v>
      </c>
      <c r="T36" s="20">
        <v>589</v>
      </c>
      <c r="U36" s="21">
        <v>118</v>
      </c>
      <c r="V36" s="21">
        <v>117</v>
      </c>
      <c r="W36" s="27">
        <v>59</v>
      </c>
      <c r="X36" s="24">
        <v>0.11132075471698122</v>
      </c>
      <c r="Y36" s="21">
        <v>53</v>
      </c>
      <c r="Z36" s="27">
        <v>10</v>
      </c>
      <c r="AA36" s="24">
        <v>1.7271157167530138E-2</v>
      </c>
      <c r="AB36" s="21">
        <v>68</v>
      </c>
    </row>
    <row r="37" spans="1:28">
      <c r="A37" s="25" t="s">
        <v>31</v>
      </c>
      <c r="B37" s="26">
        <v>7</v>
      </c>
      <c r="C37" s="16">
        <v>10</v>
      </c>
      <c r="D37" s="19">
        <v>0.4285714285714286</v>
      </c>
      <c r="E37" s="16">
        <v>13</v>
      </c>
      <c r="F37" s="16">
        <v>3</v>
      </c>
      <c r="G37" s="17">
        <v>127</v>
      </c>
      <c r="H37" s="17">
        <v>199</v>
      </c>
      <c r="J37" s="20">
        <v>8</v>
      </c>
      <c r="K37" s="20">
        <v>8</v>
      </c>
      <c r="L37" s="20">
        <v>8</v>
      </c>
      <c r="M37" s="20">
        <v>8</v>
      </c>
      <c r="N37" s="20">
        <v>8</v>
      </c>
      <c r="O37" s="20">
        <v>7</v>
      </c>
      <c r="P37" s="20">
        <v>7</v>
      </c>
      <c r="Q37" s="20">
        <v>8</v>
      </c>
      <c r="R37" s="20">
        <v>8</v>
      </c>
      <c r="S37" s="20">
        <v>8</v>
      </c>
      <c r="T37" s="20">
        <v>8</v>
      </c>
      <c r="U37" s="21">
        <v>199</v>
      </c>
      <c r="V37" s="21">
        <v>199</v>
      </c>
      <c r="W37" s="27">
        <v>0</v>
      </c>
      <c r="X37" s="24">
        <v>0</v>
      </c>
      <c r="Y37" s="21">
        <v>165</v>
      </c>
      <c r="Z37" s="27">
        <v>0</v>
      </c>
      <c r="AA37" s="24">
        <v>0</v>
      </c>
      <c r="AB37" s="21">
        <v>165</v>
      </c>
    </row>
    <row r="38" spans="1:28">
      <c r="A38" s="25" t="s">
        <v>32</v>
      </c>
      <c r="B38" s="26">
        <v>259</v>
      </c>
      <c r="C38" s="16">
        <v>413</v>
      </c>
      <c r="D38" s="19">
        <v>0.59459459459459452</v>
      </c>
      <c r="E38" s="16">
        <v>7</v>
      </c>
      <c r="F38" s="16">
        <v>154</v>
      </c>
      <c r="G38" s="17">
        <v>58</v>
      </c>
      <c r="H38" s="17">
        <v>136</v>
      </c>
      <c r="J38" s="20">
        <v>258</v>
      </c>
      <c r="K38" s="20">
        <v>270</v>
      </c>
      <c r="L38" s="20">
        <v>271</v>
      </c>
      <c r="M38" s="20">
        <v>275</v>
      </c>
      <c r="N38" s="20">
        <v>279</v>
      </c>
      <c r="O38" s="20">
        <v>278</v>
      </c>
      <c r="P38" s="20">
        <v>291</v>
      </c>
      <c r="Q38" s="20">
        <v>294</v>
      </c>
      <c r="R38" s="20">
        <v>301</v>
      </c>
      <c r="S38" s="20">
        <v>305</v>
      </c>
      <c r="T38" s="20">
        <v>312</v>
      </c>
      <c r="U38" s="21">
        <v>159</v>
      </c>
      <c r="V38" s="21">
        <v>151</v>
      </c>
      <c r="W38" s="27">
        <v>54</v>
      </c>
      <c r="X38" s="24">
        <v>0.20930232558139528</v>
      </c>
      <c r="Y38" s="21">
        <v>25</v>
      </c>
      <c r="Z38" s="27">
        <v>7</v>
      </c>
      <c r="AA38" s="24">
        <v>2.2950819672131084E-2</v>
      </c>
      <c r="AB38" s="21">
        <v>42</v>
      </c>
    </row>
    <row r="39" spans="1:28">
      <c r="A39" s="25" t="s">
        <v>33</v>
      </c>
      <c r="B39" s="26">
        <v>44137</v>
      </c>
      <c r="C39" s="16">
        <v>54628</v>
      </c>
      <c r="D39" s="19">
        <v>0.23769173255998366</v>
      </c>
      <c r="E39" s="16">
        <v>27</v>
      </c>
      <c r="F39" s="16">
        <v>10491</v>
      </c>
      <c r="G39" s="17">
        <v>7</v>
      </c>
      <c r="H39" s="17">
        <v>7</v>
      </c>
      <c r="J39" s="20">
        <v>44288</v>
      </c>
      <c r="K39" s="20">
        <v>45021</v>
      </c>
      <c r="L39" s="20">
        <v>45539</v>
      </c>
      <c r="M39" s="20">
        <v>46281</v>
      </c>
      <c r="N39" s="20">
        <v>47674</v>
      </c>
      <c r="O39" s="20">
        <v>48819</v>
      </c>
      <c r="P39" s="20">
        <v>49861</v>
      </c>
      <c r="Q39" s="20">
        <v>50666</v>
      </c>
      <c r="R39" s="20">
        <v>51222</v>
      </c>
      <c r="S39" s="20">
        <v>52392</v>
      </c>
      <c r="T39" s="20">
        <v>53354</v>
      </c>
      <c r="U39" s="21">
        <v>8</v>
      </c>
      <c r="V39" s="21">
        <v>7</v>
      </c>
      <c r="W39" s="27">
        <v>9066</v>
      </c>
      <c r="X39" s="24">
        <v>0.20470556358381509</v>
      </c>
      <c r="Y39" s="21">
        <v>26</v>
      </c>
      <c r="Z39" s="27">
        <v>962</v>
      </c>
      <c r="AA39" s="24">
        <v>1.836158192090398E-2</v>
      </c>
      <c r="AB39" s="21">
        <v>61</v>
      </c>
    </row>
    <row r="40" spans="1:28">
      <c r="A40" s="25" t="s">
        <v>34</v>
      </c>
      <c r="B40" s="26">
        <v>900</v>
      </c>
      <c r="C40" s="16">
        <v>822</v>
      </c>
      <c r="D40" s="19">
        <v>-8.666666666666667E-2</v>
      </c>
      <c r="E40" s="16">
        <v>163</v>
      </c>
      <c r="F40" s="16">
        <v>-78</v>
      </c>
      <c r="G40" s="17">
        <v>188</v>
      </c>
      <c r="H40" s="17">
        <v>93</v>
      </c>
      <c r="J40" s="20">
        <v>909</v>
      </c>
      <c r="K40" s="20">
        <v>922</v>
      </c>
      <c r="L40" s="20">
        <v>934</v>
      </c>
      <c r="M40" s="20">
        <v>931</v>
      </c>
      <c r="N40" s="20">
        <v>926</v>
      </c>
      <c r="O40" s="20">
        <v>928</v>
      </c>
      <c r="P40" s="20">
        <v>924</v>
      </c>
      <c r="Q40" s="20">
        <v>932</v>
      </c>
      <c r="R40" s="20">
        <v>936</v>
      </c>
      <c r="S40" s="20">
        <v>958</v>
      </c>
      <c r="T40" s="20">
        <v>977</v>
      </c>
      <c r="U40" s="21">
        <v>87</v>
      </c>
      <c r="V40" s="21">
        <v>85</v>
      </c>
      <c r="W40" s="27">
        <v>68</v>
      </c>
      <c r="X40" s="24">
        <v>7.4807480748074751E-2</v>
      </c>
      <c r="Y40" s="21">
        <v>83</v>
      </c>
      <c r="Z40" s="27">
        <v>19</v>
      </c>
      <c r="AA40" s="24">
        <v>1.9832985386221358E-2</v>
      </c>
      <c r="AB40" s="21">
        <v>57</v>
      </c>
    </row>
    <row r="41" spans="1:28">
      <c r="A41" s="25" t="s">
        <v>35</v>
      </c>
      <c r="B41" s="26">
        <v>839</v>
      </c>
      <c r="C41" s="16">
        <v>867</v>
      </c>
      <c r="D41" s="19">
        <v>3.3373063170440975E-2</v>
      </c>
      <c r="E41" s="16">
        <v>109</v>
      </c>
      <c r="F41" s="16">
        <v>28</v>
      </c>
      <c r="G41" s="17">
        <v>97</v>
      </c>
      <c r="H41" s="17">
        <v>91</v>
      </c>
      <c r="J41" s="20">
        <v>835</v>
      </c>
      <c r="K41" s="20">
        <v>835</v>
      </c>
      <c r="L41" s="20">
        <v>818</v>
      </c>
      <c r="M41" s="20">
        <v>811</v>
      </c>
      <c r="N41" s="20">
        <v>815</v>
      </c>
      <c r="O41" s="20">
        <v>816</v>
      </c>
      <c r="P41" s="20">
        <v>824</v>
      </c>
      <c r="Q41" s="20">
        <v>864</v>
      </c>
      <c r="R41" s="20">
        <v>881</v>
      </c>
      <c r="S41" s="20">
        <v>888</v>
      </c>
      <c r="T41" s="20">
        <v>924</v>
      </c>
      <c r="U41" s="21">
        <v>92</v>
      </c>
      <c r="V41" s="21">
        <v>90</v>
      </c>
      <c r="W41" s="27">
        <v>89</v>
      </c>
      <c r="X41" s="24">
        <v>0.10658682634730532</v>
      </c>
      <c r="Y41" s="21">
        <v>59</v>
      </c>
      <c r="Z41" s="27">
        <v>36</v>
      </c>
      <c r="AA41" s="24">
        <v>4.0540540540540571E-2</v>
      </c>
      <c r="AB41" s="21">
        <v>12</v>
      </c>
    </row>
    <row r="42" spans="1:28">
      <c r="A42" s="25" t="s">
        <v>36</v>
      </c>
      <c r="B42" s="26">
        <v>501</v>
      </c>
      <c r="C42" s="16">
        <v>458</v>
      </c>
      <c r="D42" s="19">
        <v>-8.5828343313373301E-2</v>
      </c>
      <c r="E42" s="16">
        <v>161</v>
      </c>
      <c r="F42" s="16">
        <v>-43</v>
      </c>
      <c r="G42" s="17">
        <v>172</v>
      </c>
      <c r="H42" s="17">
        <v>129</v>
      </c>
      <c r="J42" s="20">
        <v>504</v>
      </c>
      <c r="K42" s="20">
        <v>502</v>
      </c>
      <c r="L42" s="20">
        <v>505</v>
      </c>
      <c r="M42" s="20">
        <v>504</v>
      </c>
      <c r="N42" s="20">
        <v>504</v>
      </c>
      <c r="O42" s="20">
        <v>500</v>
      </c>
      <c r="P42" s="20">
        <v>506</v>
      </c>
      <c r="Q42" s="20">
        <v>506</v>
      </c>
      <c r="R42" s="20">
        <v>493</v>
      </c>
      <c r="S42" s="20">
        <v>488</v>
      </c>
      <c r="T42" s="20">
        <v>487</v>
      </c>
      <c r="U42" s="21">
        <v>124</v>
      </c>
      <c r="V42" s="21">
        <v>130</v>
      </c>
      <c r="W42" s="27">
        <v>-17</v>
      </c>
      <c r="X42" s="24">
        <v>-3.3730158730158721E-2</v>
      </c>
      <c r="Y42" s="21">
        <v>188</v>
      </c>
      <c r="Z42" s="27">
        <v>-1</v>
      </c>
      <c r="AA42" s="24">
        <v>-2.049180327868827E-3</v>
      </c>
      <c r="AB42" s="21">
        <v>171</v>
      </c>
    </row>
    <row r="43" spans="1:28">
      <c r="A43" s="25" t="s">
        <v>37</v>
      </c>
      <c r="B43" s="26">
        <v>162</v>
      </c>
      <c r="C43" s="16">
        <v>154</v>
      </c>
      <c r="D43" s="19">
        <v>-4.9382716049382713E-2</v>
      </c>
      <c r="E43" s="16">
        <v>152</v>
      </c>
      <c r="F43" s="16">
        <v>-8</v>
      </c>
      <c r="G43" s="17">
        <v>143</v>
      </c>
      <c r="H43" s="17">
        <v>178</v>
      </c>
      <c r="J43" s="20">
        <v>165</v>
      </c>
      <c r="K43" s="20">
        <v>166</v>
      </c>
      <c r="L43" s="20">
        <v>161</v>
      </c>
      <c r="M43" s="20">
        <v>160</v>
      </c>
      <c r="N43" s="20">
        <v>161</v>
      </c>
      <c r="O43" s="20">
        <v>166</v>
      </c>
      <c r="P43" s="20">
        <v>168</v>
      </c>
      <c r="Q43" s="20">
        <v>176</v>
      </c>
      <c r="R43" s="20">
        <v>183</v>
      </c>
      <c r="S43" s="20">
        <v>187</v>
      </c>
      <c r="T43" s="20">
        <v>192</v>
      </c>
      <c r="U43" s="21">
        <v>175</v>
      </c>
      <c r="V43" s="21">
        <v>173</v>
      </c>
      <c r="W43" s="27">
        <v>27</v>
      </c>
      <c r="X43" s="24">
        <v>0.16363636363636358</v>
      </c>
      <c r="Y43" s="21">
        <v>34</v>
      </c>
      <c r="Z43" s="27">
        <v>5</v>
      </c>
      <c r="AA43" s="24">
        <v>2.673796791443861E-2</v>
      </c>
      <c r="AB43" s="21">
        <v>35</v>
      </c>
    </row>
    <row r="44" spans="1:28">
      <c r="A44" s="25" t="s">
        <v>38</v>
      </c>
      <c r="B44" s="26">
        <v>380</v>
      </c>
      <c r="C44" s="16">
        <v>413</v>
      </c>
      <c r="D44" s="19">
        <v>8.6842105263157832E-2</v>
      </c>
      <c r="E44" s="16">
        <v>77</v>
      </c>
      <c r="F44" s="16">
        <v>33</v>
      </c>
      <c r="G44" s="17">
        <v>93</v>
      </c>
      <c r="H44" s="17">
        <v>136</v>
      </c>
      <c r="J44" s="20">
        <v>380</v>
      </c>
      <c r="K44" s="20">
        <v>381</v>
      </c>
      <c r="L44" s="20">
        <v>380</v>
      </c>
      <c r="M44" s="20">
        <v>385</v>
      </c>
      <c r="N44" s="20">
        <v>385</v>
      </c>
      <c r="O44" s="20">
        <v>384</v>
      </c>
      <c r="P44" s="20">
        <v>384</v>
      </c>
      <c r="Q44" s="20">
        <v>384</v>
      </c>
      <c r="R44" s="20">
        <v>385</v>
      </c>
      <c r="S44" s="20">
        <v>384</v>
      </c>
      <c r="T44" s="20">
        <v>384</v>
      </c>
      <c r="U44" s="21">
        <v>141</v>
      </c>
      <c r="V44" s="21">
        <v>144</v>
      </c>
      <c r="W44" s="27">
        <v>4</v>
      </c>
      <c r="X44" s="24">
        <v>1.0526315789473717E-2</v>
      </c>
      <c r="Y44" s="21">
        <v>149</v>
      </c>
      <c r="Z44" s="27">
        <v>0</v>
      </c>
      <c r="AA44" s="24">
        <v>0</v>
      </c>
      <c r="AB44" s="21">
        <v>153</v>
      </c>
    </row>
    <row r="45" spans="1:28">
      <c r="A45" s="25" t="s">
        <v>39</v>
      </c>
      <c r="B45" s="26">
        <v>2335</v>
      </c>
      <c r="C45" s="16">
        <v>2537</v>
      </c>
      <c r="D45" s="19">
        <v>8.6509635974304055E-2</v>
      </c>
      <c r="E45" s="16">
        <v>78</v>
      </c>
      <c r="F45" s="16">
        <v>202</v>
      </c>
      <c r="G45" s="17">
        <v>51</v>
      </c>
      <c r="H45" s="17">
        <v>54</v>
      </c>
      <c r="J45" s="20">
        <v>2340</v>
      </c>
      <c r="K45" s="20">
        <v>2356</v>
      </c>
      <c r="L45" s="20">
        <v>2356</v>
      </c>
      <c r="M45" s="20">
        <v>2355</v>
      </c>
      <c r="N45" s="20">
        <v>2356</v>
      </c>
      <c r="O45" s="20">
        <v>2367</v>
      </c>
      <c r="P45" s="20">
        <v>2375</v>
      </c>
      <c r="Q45" s="20">
        <v>2394</v>
      </c>
      <c r="R45" s="20">
        <v>2404</v>
      </c>
      <c r="S45" s="20">
        <v>2409</v>
      </c>
      <c r="T45" s="20">
        <v>2423</v>
      </c>
      <c r="U45" s="21">
        <v>54</v>
      </c>
      <c r="V45" s="21">
        <v>58</v>
      </c>
      <c r="W45" s="27">
        <v>83</v>
      </c>
      <c r="X45" s="24">
        <v>3.5470085470085566E-2</v>
      </c>
      <c r="Y45" s="21">
        <v>119</v>
      </c>
      <c r="Z45" s="27">
        <v>14</v>
      </c>
      <c r="AA45" s="24">
        <v>5.8115400581153498E-3</v>
      </c>
      <c r="AB45" s="21">
        <v>122</v>
      </c>
    </row>
    <row r="46" spans="1:28">
      <c r="A46" s="25" t="s">
        <v>40</v>
      </c>
      <c r="B46" s="26">
        <v>463</v>
      </c>
      <c r="C46" s="16">
        <v>510</v>
      </c>
      <c r="D46" s="19">
        <v>0.10151187904967607</v>
      </c>
      <c r="E46" s="16">
        <v>69</v>
      </c>
      <c r="F46" s="16">
        <v>47</v>
      </c>
      <c r="G46" s="17">
        <v>84</v>
      </c>
      <c r="H46" s="17">
        <v>123</v>
      </c>
      <c r="J46" s="20">
        <v>463</v>
      </c>
      <c r="K46" s="20">
        <v>463</v>
      </c>
      <c r="L46" s="20">
        <v>462</v>
      </c>
      <c r="M46" s="20">
        <v>462</v>
      </c>
      <c r="N46" s="20">
        <v>466</v>
      </c>
      <c r="O46" s="20">
        <v>468</v>
      </c>
      <c r="P46" s="20">
        <v>480</v>
      </c>
      <c r="Q46" s="20">
        <v>479</v>
      </c>
      <c r="R46" s="20">
        <v>483</v>
      </c>
      <c r="S46" s="20">
        <v>495</v>
      </c>
      <c r="T46" s="20">
        <v>504</v>
      </c>
      <c r="U46" s="21">
        <v>130</v>
      </c>
      <c r="V46" s="21">
        <v>125</v>
      </c>
      <c r="W46" s="27">
        <v>41</v>
      </c>
      <c r="X46" s="24">
        <v>8.8552915766738627E-2</v>
      </c>
      <c r="Y46" s="21">
        <v>71</v>
      </c>
      <c r="Z46" s="27">
        <v>9</v>
      </c>
      <c r="AA46" s="24">
        <v>1.8181818181818077E-2</v>
      </c>
      <c r="AB46" s="21">
        <v>64</v>
      </c>
    </row>
    <row r="47" spans="1:28">
      <c r="A47" s="25" t="s">
        <v>41</v>
      </c>
      <c r="B47" s="26">
        <v>506</v>
      </c>
      <c r="C47" s="16">
        <v>508</v>
      </c>
      <c r="D47" s="19">
        <v>3.9525691699604515E-3</v>
      </c>
      <c r="E47" s="16">
        <v>129</v>
      </c>
      <c r="F47" s="16">
        <v>2</v>
      </c>
      <c r="G47" s="17">
        <v>128</v>
      </c>
      <c r="H47" s="17">
        <v>124</v>
      </c>
      <c r="J47" s="20">
        <v>508</v>
      </c>
      <c r="K47" s="20">
        <v>515</v>
      </c>
      <c r="L47" s="20">
        <v>517</v>
      </c>
      <c r="M47" s="20">
        <v>515</v>
      </c>
      <c r="N47" s="20">
        <v>515</v>
      </c>
      <c r="O47" s="20">
        <v>518</v>
      </c>
      <c r="P47" s="20">
        <v>525</v>
      </c>
      <c r="Q47" s="20">
        <v>530</v>
      </c>
      <c r="R47" s="20">
        <v>525</v>
      </c>
      <c r="S47" s="20">
        <v>524</v>
      </c>
      <c r="T47" s="20">
        <v>531</v>
      </c>
      <c r="U47" s="21">
        <v>121</v>
      </c>
      <c r="V47" s="21">
        <v>122</v>
      </c>
      <c r="W47" s="27">
        <v>23</v>
      </c>
      <c r="X47" s="24">
        <v>4.5275590551181022E-2</v>
      </c>
      <c r="Y47" s="21">
        <v>111</v>
      </c>
      <c r="Z47" s="27">
        <v>7</v>
      </c>
      <c r="AA47" s="24">
        <v>1.3358778625954137E-2</v>
      </c>
      <c r="AB47" s="21">
        <v>78</v>
      </c>
    </row>
    <row r="48" spans="1:28">
      <c r="A48" s="25" t="s">
        <v>42</v>
      </c>
      <c r="B48" s="26">
        <v>343</v>
      </c>
      <c r="C48" s="16">
        <v>338</v>
      </c>
      <c r="D48" s="19">
        <v>-1.4577259475218707E-2</v>
      </c>
      <c r="E48" s="16">
        <v>135</v>
      </c>
      <c r="F48" s="16">
        <v>-5</v>
      </c>
      <c r="G48" s="17">
        <v>136</v>
      </c>
      <c r="H48" s="17">
        <v>145</v>
      </c>
      <c r="J48" s="20">
        <v>346</v>
      </c>
      <c r="K48" s="20">
        <v>348</v>
      </c>
      <c r="L48" s="20">
        <v>352</v>
      </c>
      <c r="M48" s="20">
        <v>351</v>
      </c>
      <c r="N48" s="20">
        <v>357</v>
      </c>
      <c r="O48" s="20">
        <v>358</v>
      </c>
      <c r="P48" s="20">
        <v>356</v>
      </c>
      <c r="Q48" s="20">
        <v>359</v>
      </c>
      <c r="R48" s="20">
        <v>360</v>
      </c>
      <c r="S48" s="20">
        <v>366</v>
      </c>
      <c r="T48" s="20">
        <v>369</v>
      </c>
      <c r="U48" s="21">
        <v>145</v>
      </c>
      <c r="V48" s="21">
        <v>145</v>
      </c>
      <c r="W48" s="27">
        <v>23</v>
      </c>
      <c r="X48" s="24">
        <v>6.6473988439306408E-2</v>
      </c>
      <c r="Y48" s="21">
        <v>97</v>
      </c>
      <c r="Z48" s="27">
        <v>3</v>
      </c>
      <c r="AA48" s="24">
        <v>8.1967213114753079E-3</v>
      </c>
      <c r="AB48" s="21">
        <v>106</v>
      </c>
    </row>
    <row r="49" spans="1:28">
      <c r="A49" s="25" t="s">
        <v>43</v>
      </c>
      <c r="B49" s="26">
        <v>332</v>
      </c>
      <c r="C49" s="16">
        <v>284</v>
      </c>
      <c r="D49" s="19">
        <v>-0.14457831325301207</v>
      </c>
      <c r="E49" s="16">
        <v>181</v>
      </c>
      <c r="F49" s="16">
        <v>-48</v>
      </c>
      <c r="G49" s="17">
        <v>177</v>
      </c>
      <c r="H49" s="17">
        <v>153</v>
      </c>
      <c r="J49" s="20">
        <v>332</v>
      </c>
      <c r="K49" s="20">
        <v>326</v>
      </c>
      <c r="L49" s="20">
        <v>337</v>
      </c>
      <c r="M49" s="20">
        <v>341</v>
      </c>
      <c r="N49" s="20">
        <v>340</v>
      </c>
      <c r="O49" s="20">
        <v>338</v>
      </c>
      <c r="P49" s="20">
        <v>336</v>
      </c>
      <c r="Q49" s="20">
        <v>343</v>
      </c>
      <c r="R49" s="20">
        <v>342</v>
      </c>
      <c r="S49" s="20">
        <v>338</v>
      </c>
      <c r="T49" s="20">
        <v>341</v>
      </c>
      <c r="U49" s="21">
        <v>147</v>
      </c>
      <c r="V49" s="21">
        <v>147</v>
      </c>
      <c r="W49" s="27">
        <v>9</v>
      </c>
      <c r="X49" s="24">
        <v>2.7108433734939652E-2</v>
      </c>
      <c r="Y49" s="21">
        <v>133</v>
      </c>
      <c r="Z49" s="27">
        <v>3</v>
      </c>
      <c r="AA49" s="24">
        <v>8.8757396449703485E-3</v>
      </c>
      <c r="AB49" s="21">
        <v>103</v>
      </c>
    </row>
    <row r="50" spans="1:28">
      <c r="A50" s="25" t="s">
        <v>44</v>
      </c>
      <c r="B50" s="26">
        <v>152</v>
      </c>
      <c r="C50" s="16">
        <v>249</v>
      </c>
      <c r="D50" s="19">
        <v>0.63815789473684204</v>
      </c>
      <c r="E50" s="16">
        <v>5</v>
      </c>
      <c r="F50" s="16">
        <v>97</v>
      </c>
      <c r="G50" s="17">
        <v>66</v>
      </c>
      <c r="H50" s="17">
        <v>157</v>
      </c>
      <c r="J50" s="20">
        <v>143</v>
      </c>
      <c r="K50" s="20">
        <v>140</v>
      </c>
      <c r="L50" s="20">
        <v>139</v>
      </c>
      <c r="M50" s="20">
        <v>139</v>
      </c>
      <c r="N50" s="20">
        <v>141</v>
      </c>
      <c r="O50" s="20">
        <v>143</v>
      </c>
      <c r="P50" s="20">
        <v>149</v>
      </c>
      <c r="Q50" s="20">
        <v>151</v>
      </c>
      <c r="R50" s="20">
        <v>214</v>
      </c>
      <c r="S50" s="20">
        <v>219</v>
      </c>
      <c r="T50" s="20">
        <v>229</v>
      </c>
      <c r="U50" s="21">
        <v>178</v>
      </c>
      <c r="V50" s="21">
        <v>166</v>
      </c>
      <c r="W50" s="27">
        <v>86</v>
      </c>
      <c r="X50" s="24">
        <v>0.60139860139860146</v>
      </c>
      <c r="Y50" s="21">
        <v>4</v>
      </c>
      <c r="Z50" s="27">
        <v>10</v>
      </c>
      <c r="AA50" s="24">
        <v>4.5662100456621113E-2</v>
      </c>
      <c r="AB50" s="21">
        <v>10</v>
      </c>
    </row>
    <row r="51" spans="1:28">
      <c r="A51" s="25" t="s">
        <v>45</v>
      </c>
      <c r="B51" s="26">
        <v>556</v>
      </c>
      <c r="C51" s="16">
        <v>752</v>
      </c>
      <c r="D51" s="19">
        <v>0.35251798561151082</v>
      </c>
      <c r="E51" s="16">
        <v>18</v>
      </c>
      <c r="F51" s="16">
        <v>196</v>
      </c>
      <c r="G51" s="17">
        <v>54</v>
      </c>
      <c r="H51" s="17">
        <v>103</v>
      </c>
      <c r="J51" s="20">
        <v>546</v>
      </c>
      <c r="K51" s="20">
        <v>544</v>
      </c>
      <c r="L51" s="20">
        <v>537</v>
      </c>
      <c r="M51" s="20">
        <v>538</v>
      </c>
      <c r="N51" s="20">
        <v>591</v>
      </c>
      <c r="O51" s="20">
        <v>642</v>
      </c>
      <c r="P51" s="20">
        <v>708</v>
      </c>
      <c r="Q51" s="20">
        <v>740</v>
      </c>
      <c r="R51" s="20">
        <v>798</v>
      </c>
      <c r="S51" s="20">
        <v>876</v>
      </c>
      <c r="T51" s="20">
        <v>968</v>
      </c>
      <c r="U51" s="21">
        <v>117</v>
      </c>
      <c r="V51" s="21">
        <v>87</v>
      </c>
      <c r="W51" s="27">
        <v>422</v>
      </c>
      <c r="X51" s="24">
        <v>0.77289377289377281</v>
      </c>
      <c r="Y51" s="21">
        <v>2</v>
      </c>
      <c r="Z51" s="27">
        <v>92</v>
      </c>
      <c r="AA51" s="24">
        <v>0.10502283105022836</v>
      </c>
      <c r="AB51" s="21">
        <v>2</v>
      </c>
    </row>
    <row r="52" spans="1:28">
      <c r="A52" s="25" t="s">
        <v>46</v>
      </c>
      <c r="B52" s="26">
        <v>625</v>
      </c>
      <c r="C52" s="16">
        <v>571</v>
      </c>
      <c r="D52" s="19">
        <v>-8.6400000000000032E-2</v>
      </c>
      <c r="E52" s="16">
        <v>162</v>
      </c>
      <c r="F52" s="16">
        <v>-54</v>
      </c>
      <c r="G52" s="17">
        <v>182</v>
      </c>
      <c r="H52" s="17">
        <v>115</v>
      </c>
      <c r="J52" s="20">
        <v>626</v>
      </c>
      <c r="K52" s="20">
        <v>628</v>
      </c>
      <c r="L52" s="20">
        <v>629</v>
      </c>
      <c r="M52" s="20">
        <v>624</v>
      </c>
      <c r="N52" s="20">
        <v>619</v>
      </c>
      <c r="O52" s="20">
        <v>620</v>
      </c>
      <c r="P52" s="20">
        <v>621</v>
      </c>
      <c r="Q52" s="20">
        <v>624</v>
      </c>
      <c r="R52" s="20">
        <v>631</v>
      </c>
      <c r="S52" s="20">
        <v>633</v>
      </c>
      <c r="T52" s="20">
        <v>634</v>
      </c>
      <c r="U52" s="21">
        <v>110</v>
      </c>
      <c r="V52" s="21">
        <v>113</v>
      </c>
      <c r="W52" s="27">
        <v>8</v>
      </c>
      <c r="X52" s="24">
        <v>1.2779552715654896E-2</v>
      </c>
      <c r="Y52" s="21">
        <v>146</v>
      </c>
      <c r="Z52" s="27">
        <v>1</v>
      </c>
      <c r="AA52" s="24">
        <v>1.5797788309637184E-3</v>
      </c>
      <c r="AB52" s="21">
        <v>141</v>
      </c>
    </row>
    <row r="53" spans="1:28">
      <c r="A53" s="25" t="s">
        <v>47</v>
      </c>
      <c r="B53" s="26">
        <v>1660</v>
      </c>
      <c r="C53" s="16">
        <v>1984</v>
      </c>
      <c r="D53" s="19">
        <v>0.19518072289156629</v>
      </c>
      <c r="E53" s="16">
        <v>34</v>
      </c>
      <c r="F53" s="16">
        <v>324</v>
      </c>
      <c r="G53" s="17">
        <v>44</v>
      </c>
      <c r="H53" s="17">
        <v>62</v>
      </c>
      <c r="J53" s="20">
        <v>1619</v>
      </c>
      <c r="K53" s="20">
        <v>1616</v>
      </c>
      <c r="L53" s="20">
        <v>1608</v>
      </c>
      <c r="M53" s="20">
        <v>1650</v>
      </c>
      <c r="N53" s="20">
        <v>1652</v>
      </c>
      <c r="O53" s="20">
        <v>1694</v>
      </c>
      <c r="P53" s="20">
        <v>1758</v>
      </c>
      <c r="Q53" s="20">
        <v>1789</v>
      </c>
      <c r="R53" s="20">
        <v>1785</v>
      </c>
      <c r="S53" s="20">
        <v>1803</v>
      </c>
      <c r="T53" s="20">
        <v>1836</v>
      </c>
      <c r="U53" s="21">
        <v>64</v>
      </c>
      <c r="V53" s="21">
        <v>64</v>
      </c>
      <c r="W53" s="27">
        <v>217</v>
      </c>
      <c r="X53" s="24">
        <v>0.13403335392217408</v>
      </c>
      <c r="Y53" s="21">
        <v>44</v>
      </c>
      <c r="Z53" s="27">
        <v>33</v>
      </c>
      <c r="AA53" s="24">
        <v>1.830282861896837E-2</v>
      </c>
      <c r="AB53" s="21">
        <v>63</v>
      </c>
    </row>
    <row r="54" spans="1:28">
      <c r="A54" s="25" t="s">
        <v>48</v>
      </c>
      <c r="B54" s="26">
        <v>16</v>
      </c>
      <c r="C54" s="16">
        <v>13</v>
      </c>
      <c r="D54" s="19">
        <v>-0.1875</v>
      </c>
      <c r="E54" s="16">
        <v>191</v>
      </c>
      <c r="F54" s="16">
        <v>-3</v>
      </c>
      <c r="G54" s="17">
        <v>133</v>
      </c>
      <c r="H54" s="17">
        <v>198</v>
      </c>
      <c r="J54" s="20">
        <v>16</v>
      </c>
      <c r="K54" s="20">
        <v>16</v>
      </c>
      <c r="L54" s="20">
        <v>16</v>
      </c>
      <c r="M54" s="20">
        <v>15</v>
      </c>
      <c r="N54" s="20">
        <v>17</v>
      </c>
      <c r="O54" s="20">
        <v>16</v>
      </c>
      <c r="P54" s="20">
        <v>15</v>
      </c>
      <c r="Q54" s="20">
        <v>17</v>
      </c>
      <c r="R54" s="20">
        <v>16</v>
      </c>
      <c r="S54" s="20">
        <v>16</v>
      </c>
      <c r="T54" s="20">
        <v>16</v>
      </c>
      <c r="U54" s="21">
        <v>198</v>
      </c>
      <c r="V54" s="21">
        <v>198</v>
      </c>
      <c r="W54" s="27">
        <v>0</v>
      </c>
      <c r="X54" s="24">
        <v>0</v>
      </c>
      <c r="Y54" s="21">
        <v>164</v>
      </c>
      <c r="Z54" s="27">
        <v>0</v>
      </c>
      <c r="AA54" s="24">
        <v>0</v>
      </c>
      <c r="AB54" s="21">
        <v>164</v>
      </c>
    </row>
    <row r="55" spans="1:28">
      <c r="A55" s="25" t="s">
        <v>49</v>
      </c>
      <c r="B55" s="26">
        <v>677</v>
      </c>
      <c r="C55" s="16">
        <v>511</v>
      </c>
      <c r="D55" s="19">
        <v>-0.24519940915805027</v>
      </c>
      <c r="E55" s="16">
        <v>196</v>
      </c>
      <c r="F55" s="16">
        <v>-166</v>
      </c>
      <c r="G55" s="17">
        <v>195</v>
      </c>
      <c r="H55" s="17">
        <v>121</v>
      </c>
      <c r="J55" s="20">
        <v>677</v>
      </c>
      <c r="K55" s="20">
        <v>659</v>
      </c>
      <c r="L55" s="20">
        <v>611</v>
      </c>
      <c r="M55" s="20">
        <v>606</v>
      </c>
      <c r="N55" s="20">
        <v>614</v>
      </c>
      <c r="O55" s="20">
        <v>611</v>
      </c>
      <c r="P55" s="20">
        <v>599</v>
      </c>
      <c r="Q55" s="20">
        <v>607</v>
      </c>
      <c r="R55" s="20">
        <v>584</v>
      </c>
      <c r="S55" s="20">
        <v>579</v>
      </c>
      <c r="T55" s="20">
        <v>589</v>
      </c>
      <c r="U55" s="21">
        <v>105</v>
      </c>
      <c r="V55" s="21">
        <v>118</v>
      </c>
      <c r="W55" s="27">
        <v>-88</v>
      </c>
      <c r="X55" s="24">
        <v>-0.12998522895125553</v>
      </c>
      <c r="Y55" s="21">
        <v>200</v>
      </c>
      <c r="Z55" s="27">
        <v>10</v>
      </c>
      <c r="AA55" s="24">
        <v>1.7271157167530138E-2</v>
      </c>
      <c r="AB55" s="21">
        <v>69</v>
      </c>
    </row>
    <row r="56" spans="1:28">
      <c r="A56" s="25" t="s">
        <v>50</v>
      </c>
      <c r="B56" s="26">
        <v>19908</v>
      </c>
      <c r="C56" s="16">
        <v>30346</v>
      </c>
      <c r="D56" s="19">
        <v>0.52431183443841678</v>
      </c>
      <c r="E56" s="16">
        <v>11</v>
      </c>
      <c r="F56" s="16">
        <v>10438</v>
      </c>
      <c r="G56" s="17">
        <v>8</v>
      </c>
      <c r="H56" s="17">
        <v>12</v>
      </c>
      <c r="J56" s="20">
        <v>20012</v>
      </c>
      <c r="K56" s="20">
        <v>20514</v>
      </c>
      <c r="L56" s="20">
        <v>21076</v>
      </c>
      <c r="M56" s="20">
        <v>21685</v>
      </c>
      <c r="N56" s="20">
        <v>22517</v>
      </c>
      <c r="O56" s="20">
        <v>23629</v>
      </c>
      <c r="P56" s="20">
        <v>24817</v>
      </c>
      <c r="Q56" s="20">
        <v>26091</v>
      </c>
      <c r="R56" s="20">
        <v>28284</v>
      </c>
      <c r="S56" s="20">
        <v>29826</v>
      </c>
      <c r="T56" s="20">
        <v>31699</v>
      </c>
      <c r="U56" s="21">
        <v>13</v>
      </c>
      <c r="V56" s="21">
        <v>11</v>
      </c>
      <c r="W56" s="27">
        <v>11687</v>
      </c>
      <c r="X56" s="24">
        <v>0.58399960023985598</v>
      </c>
      <c r="Y56" s="21">
        <v>5</v>
      </c>
      <c r="Z56" s="27">
        <v>1873</v>
      </c>
      <c r="AA56" s="24">
        <v>6.2797559176557272E-2</v>
      </c>
      <c r="AB56" s="21">
        <v>6</v>
      </c>
    </row>
    <row r="57" spans="1:28">
      <c r="A57" s="25" t="s">
        <v>51</v>
      </c>
      <c r="B57" s="26">
        <v>210</v>
      </c>
      <c r="C57" s="16">
        <v>229</v>
      </c>
      <c r="D57" s="19">
        <v>9.0476190476190377E-2</v>
      </c>
      <c r="E57" s="16">
        <v>76</v>
      </c>
      <c r="F57" s="16">
        <v>19</v>
      </c>
      <c r="G57" s="17">
        <v>107</v>
      </c>
      <c r="H57" s="17">
        <v>162</v>
      </c>
      <c r="J57" s="20">
        <v>209</v>
      </c>
      <c r="K57" s="20">
        <v>208</v>
      </c>
      <c r="L57" s="20">
        <v>206</v>
      </c>
      <c r="M57" s="20">
        <v>206</v>
      </c>
      <c r="N57" s="20">
        <v>209</v>
      </c>
      <c r="O57" s="20">
        <v>211</v>
      </c>
      <c r="P57" s="20">
        <v>214</v>
      </c>
      <c r="Q57" s="20">
        <v>219</v>
      </c>
      <c r="R57" s="20">
        <v>222</v>
      </c>
      <c r="S57" s="20">
        <v>227</v>
      </c>
      <c r="T57" s="20">
        <v>231</v>
      </c>
      <c r="U57" s="21">
        <v>164</v>
      </c>
      <c r="V57" s="21">
        <v>165</v>
      </c>
      <c r="W57" s="27">
        <v>22</v>
      </c>
      <c r="X57" s="24">
        <v>0.10526315789473695</v>
      </c>
      <c r="Y57" s="21">
        <v>61</v>
      </c>
      <c r="Z57" s="27">
        <v>4</v>
      </c>
      <c r="AA57" s="24">
        <v>1.7621145374449254E-2</v>
      </c>
      <c r="AB57" s="21">
        <v>66</v>
      </c>
    </row>
    <row r="58" spans="1:28">
      <c r="A58" s="25" t="s">
        <v>52</v>
      </c>
      <c r="B58" s="26">
        <v>405</v>
      </c>
      <c r="C58" s="16">
        <v>393</v>
      </c>
      <c r="D58" s="19">
        <v>-2.9629629629629672E-2</v>
      </c>
      <c r="E58" s="16">
        <v>144</v>
      </c>
      <c r="F58" s="16">
        <v>-12</v>
      </c>
      <c r="G58" s="17">
        <v>147</v>
      </c>
      <c r="H58" s="17">
        <v>139</v>
      </c>
      <c r="J58" s="20">
        <v>407</v>
      </c>
      <c r="K58" s="20">
        <v>408</v>
      </c>
      <c r="L58" s="20">
        <v>407</v>
      </c>
      <c r="M58" s="20">
        <v>409</v>
      </c>
      <c r="N58" s="20">
        <v>411</v>
      </c>
      <c r="O58" s="20">
        <v>414</v>
      </c>
      <c r="P58" s="20">
        <v>420</v>
      </c>
      <c r="Q58" s="20">
        <v>422</v>
      </c>
      <c r="R58" s="20">
        <v>427</v>
      </c>
      <c r="S58" s="20">
        <v>433</v>
      </c>
      <c r="T58" s="20">
        <v>428</v>
      </c>
      <c r="U58" s="21">
        <v>139</v>
      </c>
      <c r="V58" s="21">
        <v>139</v>
      </c>
      <c r="W58" s="27">
        <v>21</v>
      </c>
      <c r="X58" s="24">
        <v>5.1597051597051635E-2</v>
      </c>
      <c r="Y58" s="21">
        <v>104</v>
      </c>
      <c r="Z58" s="27">
        <v>-5</v>
      </c>
      <c r="AA58" s="24">
        <v>-1.1547344110854452E-2</v>
      </c>
      <c r="AB58" s="21">
        <v>199</v>
      </c>
    </row>
    <row r="59" spans="1:28">
      <c r="A59" s="25" t="s">
        <v>53</v>
      </c>
      <c r="B59" s="26">
        <v>125</v>
      </c>
      <c r="C59" s="16">
        <v>139</v>
      </c>
      <c r="D59" s="19">
        <v>0.1120000000000001</v>
      </c>
      <c r="E59" s="16">
        <v>65</v>
      </c>
      <c r="F59" s="16">
        <v>14</v>
      </c>
      <c r="G59" s="17">
        <v>111</v>
      </c>
      <c r="H59" s="17">
        <v>179</v>
      </c>
      <c r="J59" s="20">
        <v>124</v>
      </c>
      <c r="K59" s="20">
        <v>124</v>
      </c>
      <c r="L59" s="20">
        <v>123</v>
      </c>
      <c r="M59" s="20">
        <v>122</v>
      </c>
      <c r="N59" s="20">
        <v>121</v>
      </c>
      <c r="O59" s="20">
        <v>121</v>
      </c>
      <c r="P59" s="20">
        <v>122</v>
      </c>
      <c r="Q59" s="20">
        <v>122</v>
      </c>
      <c r="R59" s="20">
        <v>123</v>
      </c>
      <c r="S59" s="20">
        <v>122</v>
      </c>
      <c r="T59" s="20">
        <v>123</v>
      </c>
      <c r="U59" s="21">
        <v>182</v>
      </c>
      <c r="V59" s="21">
        <v>183</v>
      </c>
      <c r="W59" s="27">
        <v>-1</v>
      </c>
      <c r="X59" s="24">
        <v>-8.0645161290322509E-3</v>
      </c>
      <c r="Y59" s="21">
        <v>171</v>
      </c>
      <c r="Z59" s="27">
        <v>1</v>
      </c>
      <c r="AA59" s="24">
        <v>8.1967213114753079E-3</v>
      </c>
      <c r="AB59" s="21">
        <v>107</v>
      </c>
    </row>
    <row r="60" spans="1:28">
      <c r="A60" s="25" t="s">
        <v>54</v>
      </c>
      <c r="B60" s="26">
        <v>6557</v>
      </c>
      <c r="C60" s="16">
        <v>7647</v>
      </c>
      <c r="D60" s="19">
        <v>0.16623455848711299</v>
      </c>
      <c r="E60" s="16">
        <v>41</v>
      </c>
      <c r="F60" s="16">
        <v>1090</v>
      </c>
      <c r="G60" s="17">
        <v>30</v>
      </c>
      <c r="H60" s="17">
        <v>29</v>
      </c>
      <c r="J60" s="20">
        <v>6545</v>
      </c>
      <c r="K60" s="20">
        <v>6536</v>
      </c>
      <c r="L60" s="20">
        <v>6504</v>
      </c>
      <c r="M60" s="20">
        <v>6475</v>
      </c>
      <c r="N60" s="20">
        <v>6515</v>
      </c>
      <c r="O60" s="20">
        <v>6539</v>
      </c>
      <c r="P60" s="20">
        <v>6642</v>
      </c>
      <c r="Q60" s="20">
        <v>6811</v>
      </c>
      <c r="R60" s="20">
        <v>6893</v>
      </c>
      <c r="S60" s="20">
        <v>7077</v>
      </c>
      <c r="T60" s="20">
        <v>7269</v>
      </c>
      <c r="U60" s="21">
        <v>27</v>
      </c>
      <c r="V60" s="21">
        <v>29</v>
      </c>
      <c r="W60" s="27">
        <v>724</v>
      </c>
      <c r="X60" s="24">
        <v>0.11061879297173416</v>
      </c>
      <c r="Y60" s="21">
        <v>55</v>
      </c>
      <c r="Z60" s="27">
        <v>192</v>
      </c>
      <c r="AA60" s="24">
        <v>2.7130139889783855E-2</v>
      </c>
      <c r="AB60" s="21">
        <v>34</v>
      </c>
    </row>
    <row r="61" spans="1:28">
      <c r="A61" s="25" t="s">
        <v>55</v>
      </c>
      <c r="B61" s="26">
        <v>416</v>
      </c>
      <c r="C61" s="16">
        <v>441</v>
      </c>
      <c r="D61" s="19">
        <v>6.0096153846153744E-2</v>
      </c>
      <c r="E61" s="16">
        <v>90</v>
      </c>
      <c r="F61" s="16">
        <v>25</v>
      </c>
      <c r="G61" s="17">
        <v>102</v>
      </c>
      <c r="H61" s="17">
        <v>131</v>
      </c>
      <c r="J61" s="20">
        <v>415</v>
      </c>
      <c r="K61" s="20">
        <v>414</v>
      </c>
      <c r="L61" s="20">
        <v>400</v>
      </c>
      <c r="M61" s="20">
        <v>384</v>
      </c>
      <c r="N61" s="20">
        <v>388</v>
      </c>
      <c r="O61" s="20">
        <v>392</v>
      </c>
      <c r="P61" s="20">
        <v>396</v>
      </c>
      <c r="Q61" s="20">
        <v>398</v>
      </c>
      <c r="R61" s="20">
        <v>397</v>
      </c>
      <c r="S61" s="20">
        <v>391</v>
      </c>
      <c r="T61" s="20">
        <v>403</v>
      </c>
      <c r="U61" s="21">
        <v>136</v>
      </c>
      <c r="V61" s="21">
        <v>142</v>
      </c>
      <c r="W61" s="27">
        <v>-12</v>
      </c>
      <c r="X61" s="24">
        <v>-2.8915662650602414E-2</v>
      </c>
      <c r="Y61" s="21">
        <v>187</v>
      </c>
      <c r="Z61" s="27">
        <v>12</v>
      </c>
      <c r="AA61" s="24">
        <v>3.0690537084399061E-2</v>
      </c>
      <c r="AB61" s="21">
        <v>27</v>
      </c>
    </row>
    <row r="62" spans="1:28">
      <c r="A62" s="25" t="s">
        <v>56</v>
      </c>
      <c r="B62" s="26">
        <v>159</v>
      </c>
      <c r="C62" s="16">
        <v>133</v>
      </c>
      <c r="D62" s="19">
        <v>-0.16352201257861632</v>
      </c>
      <c r="E62" s="16">
        <v>188</v>
      </c>
      <c r="F62" s="16">
        <v>-26</v>
      </c>
      <c r="G62" s="17">
        <v>154</v>
      </c>
      <c r="H62" s="17">
        <v>180</v>
      </c>
      <c r="J62" s="20">
        <v>159</v>
      </c>
      <c r="K62" s="20">
        <v>161</v>
      </c>
      <c r="L62" s="20">
        <v>160</v>
      </c>
      <c r="M62" s="20">
        <v>158</v>
      </c>
      <c r="N62" s="20">
        <v>159</v>
      </c>
      <c r="O62" s="20">
        <v>159</v>
      </c>
      <c r="P62" s="20">
        <v>158</v>
      </c>
      <c r="Q62" s="20">
        <v>160</v>
      </c>
      <c r="R62" s="20">
        <v>160</v>
      </c>
      <c r="S62" s="20">
        <v>162</v>
      </c>
      <c r="T62" s="20">
        <v>164</v>
      </c>
      <c r="U62" s="21">
        <v>177</v>
      </c>
      <c r="V62" s="21">
        <v>178</v>
      </c>
      <c r="W62" s="27">
        <v>5</v>
      </c>
      <c r="X62" s="24">
        <v>3.1446540880503138E-2</v>
      </c>
      <c r="Y62" s="21">
        <v>129</v>
      </c>
      <c r="Z62" s="27">
        <v>2</v>
      </c>
      <c r="AA62" s="24">
        <v>1.2345679012345734E-2</v>
      </c>
      <c r="AB62" s="21">
        <v>82</v>
      </c>
    </row>
    <row r="63" spans="1:28">
      <c r="A63" s="25" t="s">
        <v>57</v>
      </c>
      <c r="B63" s="26">
        <v>169</v>
      </c>
      <c r="C63" s="16">
        <v>164</v>
      </c>
      <c r="D63" s="19">
        <v>-2.9585798816568087E-2</v>
      </c>
      <c r="E63" s="16">
        <v>143</v>
      </c>
      <c r="F63" s="16">
        <v>-5</v>
      </c>
      <c r="G63" s="17">
        <v>136</v>
      </c>
      <c r="H63" s="17">
        <v>175</v>
      </c>
      <c r="J63" s="20">
        <v>173</v>
      </c>
      <c r="K63" s="20">
        <v>174</v>
      </c>
      <c r="L63" s="20">
        <v>174</v>
      </c>
      <c r="M63" s="20">
        <v>174</v>
      </c>
      <c r="N63" s="20">
        <v>174</v>
      </c>
      <c r="O63" s="20">
        <v>174</v>
      </c>
      <c r="P63" s="20">
        <v>175</v>
      </c>
      <c r="Q63" s="20">
        <v>176</v>
      </c>
      <c r="R63" s="20">
        <v>175</v>
      </c>
      <c r="S63" s="20">
        <v>175</v>
      </c>
      <c r="T63" s="20">
        <v>174</v>
      </c>
      <c r="U63" s="21">
        <v>174</v>
      </c>
      <c r="V63" s="21">
        <v>177</v>
      </c>
      <c r="W63" s="27">
        <v>1</v>
      </c>
      <c r="X63" s="24">
        <v>5.7803468208093012E-3</v>
      </c>
      <c r="Y63" s="21">
        <v>156</v>
      </c>
      <c r="Z63" s="27">
        <v>-1</v>
      </c>
      <c r="AA63" s="24">
        <v>-5.7142857142856718E-3</v>
      </c>
      <c r="AB63" s="21">
        <v>188</v>
      </c>
    </row>
    <row r="64" spans="1:28">
      <c r="A64" s="25" t="s">
        <v>58</v>
      </c>
      <c r="B64" s="26">
        <v>2508</v>
      </c>
      <c r="C64" s="16">
        <v>2738</v>
      </c>
      <c r="D64" s="19">
        <v>9.170653907496007E-2</v>
      </c>
      <c r="E64" s="16">
        <v>74</v>
      </c>
      <c r="F64" s="16">
        <v>230</v>
      </c>
      <c r="G64" s="17">
        <v>48</v>
      </c>
      <c r="H64" s="17">
        <v>49</v>
      </c>
      <c r="J64" s="20">
        <v>2522</v>
      </c>
      <c r="K64" s="20">
        <v>2546</v>
      </c>
      <c r="L64" s="20">
        <v>2568</v>
      </c>
      <c r="M64" s="20">
        <v>2611</v>
      </c>
      <c r="N64" s="20">
        <v>2655</v>
      </c>
      <c r="O64" s="20">
        <v>2689</v>
      </c>
      <c r="P64" s="20">
        <v>2743</v>
      </c>
      <c r="Q64" s="20">
        <v>2789</v>
      </c>
      <c r="R64" s="20">
        <v>2858</v>
      </c>
      <c r="S64" s="20">
        <v>2935</v>
      </c>
      <c r="T64" s="20">
        <v>2939</v>
      </c>
      <c r="U64" s="21">
        <v>51</v>
      </c>
      <c r="V64" s="21">
        <v>47</v>
      </c>
      <c r="W64" s="27">
        <v>417</v>
      </c>
      <c r="X64" s="24">
        <v>0.16534496431403656</v>
      </c>
      <c r="Y64" s="21">
        <v>33</v>
      </c>
      <c r="Z64" s="27">
        <v>4</v>
      </c>
      <c r="AA64" s="24">
        <v>1.3628620102215105E-3</v>
      </c>
      <c r="AB64" s="21">
        <v>143</v>
      </c>
    </row>
    <row r="65" spans="1:28">
      <c r="A65" s="25" t="s">
        <v>59</v>
      </c>
      <c r="B65" s="26">
        <v>477</v>
      </c>
      <c r="C65" s="16">
        <v>517</v>
      </c>
      <c r="D65" s="19">
        <v>8.3857442348008293E-2</v>
      </c>
      <c r="E65" s="16">
        <v>80</v>
      </c>
      <c r="F65" s="16">
        <v>40</v>
      </c>
      <c r="G65" s="17">
        <v>88</v>
      </c>
      <c r="H65" s="17">
        <v>117</v>
      </c>
      <c r="J65" s="20">
        <v>480</v>
      </c>
      <c r="K65" s="20">
        <v>483</v>
      </c>
      <c r="L65" s="20">
        <v>479</v>
      </c>
      <c r="M65" s="20">
        <v>477</v>
      </c>
      <c r="N65" s="20">
        <v>477</v>
      </c>
      <c r="O65" s="20">
        <v>476</v>
      </c>
      <c r="P65" s="20">
        <v>478</v>
      </c>
      <c r="Q65" s="20">
        <v>486</v>
      </c>
      <c r="R65" s="20">
        <v>489</v>
      </c>
      <c r="S65" s="20">
        <v>498</v>
      </c>
      <c r="T65" s="20">
        <v>501</v>
      </c>
      <c r="U65" s="21">
        <v>127</v>
      </c>
      <c r="V65" s="21">
        <v>126</v>
      </c>
      <c r="W65" s="27">
        <v>21</v>
      </c>
      <c r="X65" s="24">
        <v>4.3749999999999956E-2</v>
      </c>
      <c r="Y65" s="21">
        <v>112</v>
      </c>
      <c r="Z65" s="27">
        <v>3</v>
      </c>
      <c r="AA65" s="24">
        <v>6.0240963855422436E-3</v>
      </c>
      <c r="AB65" s="21">
        <v>120</v>
      </c>
    </row>
    <row r="66" spans="1:28">
      <c r="A66" s="25" t="s">
        <v>60</v>
      </c>
      <c r="B66" s="26">
        <v>641</v>
      </c>
      <c r="C66" s="16">
        <v>1025</v>
      </c>
      <c r="D66" s="19">
        <v>0.59906396255850236</v>
      </c>
      <c r="E66" s="16">
        <v>6</v>
      </c>
      <c r="F66" s="16">
        <v>384</v>
      </c>
      <c r="G66" s="17">
        <v>41</v>
      </c>
      <c r="H66" s="17">
        <v>81</v>
      </c>
      <c r="J66" s="20">
        <v>664</v>
      </c>
      <c r="K66" s="20">
        <v>715</v>
      </c>
      <c r="L66" s="20">
        <v>734</v>
      </c>
      <c r="M66" s="20">
        <v>742</v>
      </c>
      <c r="N66" s="20">
        <v>755</v>
      </c>
      <c r="O66" s="20">
        <v>785</v>
      </c>
      <c r="P66" s="20">
        <v>815</v>
      </c>
      <c r="Q66" s="20">
        <v>818</v>
      </c>
      <c r="R66" s="20">
        <v>829</v>
      </c>
      <c r="S66" s="20">
        <v>838</v>
      </c>
      <c r="T66" s="20">
        <v>857</v>
      </c>
      <c r="U66" s="21">
        <v>107</v>
      </c>
      <c r="V66" s="21">
        <v>95</v>
      </c>
      <c r="W66" s="27">
        <v>193</v>
      </c>
      <c r="X66" s="24">
        <v>0.2906626506024097</v>
      </c>
      <c r="Y66" s="21">
        <v>18</v>
      </c>
      <c r="Z66" s="27">
        <v>19</v>
      </c>
      <c r="AA66" s="24">
        <v>2.2673031026253065E-2</v>
      </c>
      <c r="AB66" s="21">
        <v>46</v>
      </c>
    </row>
    <row r="67" spans="1:28">
      <c r="A67" s="25" t="s">
        <v>61</v>
      </c>
      <c r="B67" s="26">
        <v>4684</v>
      </c>
      <c r="C67" s="16">
        <v>6072</v>
      </c>
      <c r="D67" s="19">
        <v>0.29632792485055504</v>
      </c>
      <c r="E67" s="16">
        <v>23</v>
      </c>
      <c r="F67" s="16">
        <v>1388</v>
      </c>
      <c r="G67" s="17">
        <v>23</v>
      </c>
      <c r="H67" s="17">
        <v>31</v>
      </c>
      <c r="J67" s="20">
        <v>4768</v>
      </c>
      <c r="K67" s="20">
        <v>4767</v>
      </c>
      <c r="L67" s="20">
        <v>4817</v>
      </c>
      <c r="M67" s="20">
        <v>4838</v>
      </c>
      <c r="N67" s="20">
        <v>5024</v>
      </c>
      <c r="O67" s="20">
        <v>5155</v>
      </c>
      <c r="P67" s="20">
        <v>5155</v>
      </c>
      <c r="Q67" s="20">
        <v>5250</v>
      </c>
      <c r="R67" s="20">
        <v>5376</v>
      </c>
      <c r="S67" s="20">
        <v>5441</v>
      </c>
      <c r="T67" s="20">
        <v>5568</v>
      </c>
      <c r="U67" s="21">
        <v>33</v>
      </c>
      <c r="V67" s="21">
        <v>32</v>
      </c>
      <c r="W67" s="27">
        <v>800</v>
      </c>
      <c r="X67" s="24">
        <v>0.16778523489932895</v>
      </c>
      <c r="Y67" s="21">
        <v>31</v>
      </c>
      <c r="Z67" s="27">
        <v>127</v>
      </c>
      <c r="AA67" s="24">
        <v>2.3341297555596441E-2</v>
      </c>
      <c r="AB67" s="21">
        <v>40</v>
      </c>
    </row>
    <row r="68" spans="1:28">
      <c r="A68" s="25" t="s">
        <v>62</v>
      </c>
      <c r="B68" s="26">
        <v>10972</v>
      </c>
      <c r="C68" s="16">
        <v>12316</v>
      </c>
      <c r="D68" s="19">
        <v>0.12249362012395193</v>
      </c>
      <c r="E68" s="16">
        <v>59</v>
      </c>
      <c r="F68" s="16">
        <v>1344</v>
      </c>
      <c r="G68" s="17">
        <v>26</v>
      </c>
      <c r="H68" s="17">
        <v>21</v>
      </c>
      <c r="J68" s="20">
        <v>10984</v>
      </c>
      <c r="K68" s="20">
        <v>11148</v>
      </c>
      <c r="L68" s="20">
        <v>11287</v>
      </c>
      <c r="M68" s="20">
        <v>11368</v>
      </c>
      <c r="N68" s="20">
        <v>11502</v>
      </c>
      <c r="O68" s="20">
        <v>11665</v>
      </c>
      <c r="P68" s="20">
        <v>11762</v>
      </c>
      <c r="Q68" s="20">
        <v>11882</v>
      </c>
      <c r="R68" s="20">
        <v>11882</v>
      </c>
      <c r="S68" s="20">
        <v>11979</v>
      </c>
      <c r="T68" s="20">
        <v>11920</v>
      </c>
      <c r="U68" s="21">
        <v>20</v>
      </c>
      <c r="V68" s="21">
        <v>21</v>
      </c>
      <c r="W68" s="27">
        <v>936</v>
      </c>
      <c r="X68" s="24">
        <v>8.5214857975236757E-2</v>
      </c>
      <c r="Y68" s="21">
        <v>72</v>
      </c>
      <c r="Z68" s="27">
        <v>-59</v>
      </c>
      <c r="AA68" s="24">
        <v>-4.9252859170214602E-3</v>
      </c>
      <c r="AB68" s="21">
        <v>186</v>
      </c>
    </row>
    <row r="69" spans="1:28">
      <c r="A69" s="25" t="s">
        <v>63</v>
      </c>
      <c r="B69" s="26">
        <v>955</v>
      </c>
      <c r="C69" s="16">
        <v>1030</v>
      </c>
      <c r="D69" s="19">
        <v>7.8534031413612482E-2</v>
      </c>
      <c r="E69" s="16">
        <v>81</v>
      </c>
      <c r="F69" s="16">
        <v>75</v>
      </c>
      <c r="G69" s="17">
        <v>71</v>
      </c>
      <c r="H69" s="17">
        <v>80</v>
      </c>
      <c r="J69" s="20">
        <v>945</v>
      </c>
      <c r="K69" s="20">
        <v>953</v>
      </c>
      <c r="L69" s="20">
        <v>958</v>
      </c>
      <c r="M69" s="20">
        <v>954</v>
      </c>
      <c r="N69" s="20">
        <v>953</v>
      </c>
      <c r="O69" s="20">
        <v>955</v>
      </c>
      <c r="P69" s="20">
        <v>970</v>
      </c>
      <c r="Q69" s="20">
        <v>979</v>
      </c>
      <c r="R69" s="20">
        <v>969</v>
      </c>
      <c r="S69" s="20">
        <v>968</v>
      </c>
      <c r="T69" s="20">
        <v>976</v>
      </c>
      <c r="U69" s="21">
        <v>84</v>
      </c>
      <c r="V69" s="21">
        <v>86</v>
      </c>
      <c r="W69" s="27">
        <v>31</v>
      </c>
      <c r="X69" s="24">
        <v>3.2804232804232836E-2</v>
      </c>
      <c r="Y69" s="21">
        <v>124</v>
      </c>
      <c r="Z69" s="27">
        <v>8</v>
      </c>
      <c r="AA69" s="24">
        <v>8.2644628099173278E-3</v>
      </c>
      <c r="AB69" s="21">
        <v>105</v>
      </c>
    </row>
    <row r="70" spans="1:28">
      <c r="A70" s="25" t="s">
        <v>64</v>
      </c>
      <c r="B70" s="26">
        <v>476</v>
      </c>
      <c r="C70" s="16">
        <v>503</v>
      </c>
      <c r="D70" s="19">
        <v>5.6722689075630273E-2</v>
      </c>
      <c r="E70" s="16">
        <v>92</v>
      </c>
      <c r="F70" s="16">
        <v>27</v>
      </c>
      <c r="G70" s="17">
        <v>100</v>
      </c>
      <c r="H70" s="17">
        <v>125</v>
      </c>
      <c r="J70" s="20">
        <v>491</v>
      </c>
      <c r="K70" s="20">
        <v>490</v>
      </c>
      <c r="L70" s="20">
        <v>483</v>
      </c>
      <c r="M70" s="20">
        <v>485</v>
      </c>
      <c r="N70" s="20">
        <v>485</v>
      </c>
      <c r="O70" s="20">
        <v>483</v>
      </c>
      <c r="P70" s="20">
        <v>492</v>
      </c>
      <c r="Q70" s="20">
        <v>496</v>
      </c>
      <c r="R70" s="20">
        <v>492</v>
      </c>
      <c r="S70" s="20">
        <v>496</v>
      </c>
      <c r="T70" s="20">
        <v>497</v>
      </c>
      <c r="U70" s="21">
        <v>125</v>
      </c>
      <c r="V70" s="21">
        <v>127</v>
      </c>
      <c r="W70" s="27">
        <v>6</v>
      </c>
      <c r="X70" s="24">
        <v>1.2219959266802416E-2</v>
      </c>
      <c r="Y70" s="21">
        <v>147</v>
      </c>
      <c r="Z70" s="27">
        <v>1</v>
      </c>
      <c r="AA70" s="24">
        <v>2.0161290322580072E-3</v>
      </c>
      <c r="AB70" s="21">
        <v>139</v>
      </c>
    </row>
    <row r="71" spans="1:28">
      <c r="A71" s="25" t="s">
        <v>65</v>
      </c>
      <c r="B71" s="26">
        <v>1319</v>
      </c>
      <c r="C71" s="16">
        <v>1282</v>
      </c>
      <c r="D71" s="19">
        <v>-2.8051554207733087E-2</v>
      </c>
      <c r="E71" s="16">
        <v>141</v>
      </c>
      <c r="F71" s="16">
        <v>-37</v>
      </c>
      <c r="G71" s="17">
        <v>164</v>
      </c>
      <c r="H71" s="17">
        <v>73</v>
      </c>
      <c r="J71" s="20">
        <v>1325</v>
      </c>
      <c r="K71" s="20">
        <v>1275</v>
      </c>
      <c r="L71" s="20">
        <v>1277</v>
      </c>
      <c r="M71" s="20">
        <v>1270</v>
      </c>
      <c r="N71" s="20">
        <v>1265</v>
      </c>
      <c r="O71" s="20">
        <v>1244</v>
      </c>
      <c r="P71" s="20">
        <v>1254</v>
      </c>
      <c r="Q71" s="20">
        <v>1281</v>
      </c>
      <c r="R71" s="20">
        <v>1296</v>
      </c>
      <c r="S71" s="20">
        <v>1298</v>
      </c>
      <c r="T71" s="20">
        <v>1295</v>
      </c>
      <c r="U71" s="21">
        <v>72</v>
      </c>
      <c r="V71" s="21">
        <v>74</v>
      </c>
      <c r="W71" s="27">
        <v>-30</v>
      </c>
      <c r="X71" s="24">
        <v>-2.2641509433962259E-2</v>
      </c>
      <c r="Y71" s="21">
        <v>182</v>
      </c>
      <c r="Z71" s="27">
        <v>-3</v>
      </c>
      <c r="AA71" s="24">
        <v>-2.3112480739599928E-3</v>
      </c>
      <c r="AB71" s="21">
        <v>173</v>
      </c>
    </row>
    <row r="72" spans="1:28">
      <c r="A72" s="25" t="s">
        <v>66</v>
      </c>
      <c r="B72" s="26">
        <v>3567</v>
      </c>
      <c r="C72" s="16">
        <v>3707</v>
      </c>
      <c r="D72" s="19">
        <v>3.9248668348752513E-2</v>
      </c>
      <c r="E72" s="16">
        <v>105</v>
      </c>
      <c r="F72" s="16">
        <v>140</v>
      </c>
      <c r="G72" s="17">
        <v>60</v>
      </c>
      <c r="H72" s="17">
        <v>39</v>
      </c>
      <c r="J72" s="20">
        <v>3600</v>
      </c>
      <c r="K72" s="20">
        <v>3569</v>
      </c>
      <c r="L72" s="20">
        <v>3539</v>
      </c>
      <c r="M72" s="20">
        <v>3506</v>
      </c>
      <c r="N72" s="20">
        <v>3480</v>
      </c>
      <c r="O72" s="20">
        <v>3498</v>
      </c>
      <c r="P72" s="20">
        <v>3485</v>
      </c>
      <c r="Q72" s="20">
        <v>3477</v>
      </c>
      <c r="R72" s="20">
        <v>3466</v>
      </c>
      <c r="S72" s="20">
        <v>3476</v>
      </c>
      <c r="T72" s="20">
        <v>3543</v>
      </c>
      <c r="U72" s="21">
        <v>38</v>
      </c>
      <c r="V72" s="21">
        <v>41</v>
      </c>
      <c r="W72" s="27">
        <v>-57</v>
      </c>
      <c r="X72" s="24">
        <v>-1.5833333333333366E-2</v>
      </c>
      <c r="Y72" s="21">
        <v>180</v>
      </c>
      <c r="Z72" s="27">
        <v>67</v>
      </c>
      <c r="AA72" s="24">
        <v>1.9275028768699576E-2</v>
      </c>
      <c r="AB72" s="21">
        <v>58</v>
      </c>
    </row>
    <row r="73" spans="1:28">
      <c r="A73" s="25" t="s">
        <v>67</v>
      </c>
      <c r="B73" s="26">
        <v>915</v>
      </c>
      <c r="C73" s="16">
        <v>920</v>
      </c>
      <c r="D73" s="19">
        <v>5.464480874316946E-3</v>
      </c>
      <c r="E73" s="16">
        <v>128</v>
      </c>
      <c r="F73" s="16">
        <v>5</v>
      </c>
      <c r="G73" s="17">
        <v>123</v>
      </c>
      <c r="H73" s="17">
        <v>87</v>
      </c>
      <c r="J73" s="20">
        <v>921</v>
      </c>
      <c r="K73" s="20">
        <v>906</v>
      </c>
      <c r="L73" s="20">
        <v>897</v>
      </c>
      <c r="M73" s="20">
        <v>902</v>
      </c>
      <c r="N73" s="20">
        <v>906</v>
      </c>
      <c r="O73" s="20">
        <v>895</v>
      </c>
      <c r="P73" s="20">
        <v>913</v>
      </c>
      <c r="Q73" s="20">
        <v>925</v>
      </c>
      <c r="R73" s="20">
        <v>928</v>
      </c>
      <c r="S73" s="20">
        <v>942</v>
      </c>
      <c r="T73" s="20">
        <v>942</v>
      </c>
      <c r="U73" s="21">
        <v>86</v>
      </c>
      <c r="V73" s="21">
        <v>88</v>
      </c>
      <c r="W73" s="27">
        <v>21</v>
      </c>
      <c r="X73" s="24">
        <v>2.2801302931596101E-2</v>
      </c>
      <c r="Y73" s="21">
        <v>138</v>
      </c>
      <c r="Z73" s="27">
        <v>0</v>
      </c>
      <c r="AA73" s="24">
        <v>0</v>
      </c>
      <c r="AB73" s="21">
        <v>149</v>
      </c>
    </row>
    <row r="74" spans="1:28">
      <c r="A74" s="25" t="s">
        <v>68</v>
      </c>
      <c r="B74" s="26">
        <v>452</v>
      </c>
      <c r="C74" s="16">
        <v>440</v>
      </c>
      <c r="D74" s="19">
        <v>-2.6548672566371723E-2</v>
      </c>
      <c r="E74" s="16">
        <v>139</v>
      </c>
      <c r="F74" s="16">
        <v>-12</v>
      </c>
      <c r="G74" s="17">
        <v>147</v>
      </c>
      <c r="H74" s="17">
        <v>132</v>
      </c>
      <c r="J74" s="20">
        <v>446</v>
      </c>
      <c r="K74" s="20">
        <v>444</v>
      </c>
      <c r="L74" s="20">
        <v>446</v>
      </c>
      <c r="M74" s="20">
        <v>445</v>
      </c>
      <c r="N74" s="20">
        <v>440</v>
      </c>
      <c r="O74" s="20">
        <v>441</v>
      </c>
      <c r="P74" s="20">
        <v>446</v>
      </c>
      <c r="Q74" s="20">
        <v>456</v>
      </c>
      <c r="R74" s="20">
        <v>456</v>
      </c>
      <c r="S74" s="20">
        <v>468</v>
      </c>
      <c r="T74" s="20">
        <v>478</v>
      </c>
      <c r="U74" s="21">
        <v>133</v>
      </c>
      <c r="V74" s="21">
        <v>133</v>
      </c>
      <c r="W74" s="27">
        <v>32</v>
      </c>
      <c r="X74" s="24">
        <v>7.1748878923766801E-2</v>
      </c>
      <c r="Y74" s="21">
        <v>87</v>
      </c>
      <c r="Z74" s="27">
        <v>10</v>
      </c>
      <c r="AA74" s="24">
        <v>2.1367521367521292E-2</v>
      </c>
      <c r="AB74" s="21">
        <v>50</v>
      </c>
    </row>
    <row r="75" spans="1:28">
      <c r="A75" s="25" t="s">
        <v>69</v>
      </c>
      <c r="B75" s="26">
        <v>3141</v>
      </c>
      <c r="C75" s="16">
        <v>3308</v>
      </c>
      <c r="D75" s="19">
        <v>5.3167780961477229E-2</v>
      </c>
      <c r="E75" s="16">
        <v>96</v>
      </c>
      <c r="F75" s="16">
        <v>167</v>
      </c>
      <c r="G75" s="17">
        <v>57</v>
      </c>
      <c r="H75" s="17">
        <v>44</v>
      </c>
      <c r="J75" s="20">
        <v>3158</v>
      </c>
      <c r="K75" s="20">
        <v>3188</v>
      </c>
      <c r="L75" s="20">
        <v>3184</v>
      </c>
      <c r="M75" s="20">
        <v>3148</v>
      </c>
      <c r="N75" s="20">
        <v>3155</v>
      </c>
      <c r="O75" s="20">
        <v>3160</v>
      </c>
      <c r="P75" s="20">
        <v>3148</v>
      </c>
      <c r="Q75" s="20">
        <v>3178</v>
      </c>
      <c r="R75" s="20">
        <v>3193</v>
      </c>
      <c r="S75" s="20">
        <v>3222</v>
      </c>
      <c r="T75" s="20">
        <v>3261</v>
      </c>
      <c r="U75" s="21">
        <v>42</v>
      </c>
      <c r="V75" s="21">
        <v>43</v>
      </c>
      <c r="W75" s="27">
        <v>103</v>
      </c>
      <c r="X75" s="24">
        <v>3.2615579480683943E-2</v>
      </c>
      <c r="Y75" s="21">
        <v>125</v>
      </c>
      <c r="Z75" s="27">
        <v>39</v>
      </c>
      <c r="AA75" s="24">
        <v>1.2104283054003684E-2</v>
      </c>
      <c r="AB75" s="21">
        <v>83</v>
      </c>
    </row>
    <row r="76" spans="1:28">
      <c r="A76" s="25" t="s">
        <v>70</v>
      </c>
      <c r="B76" s="26">
        <v>846</v>
      </c>
      <c r="C76" s="16">
        <v>812</v>
      </c>
      <c r="D76" s="19">
        <v>-4.0189125295508221E-2</v>
      </c>
      <c r="E76" s="16">
        <v>149</v>
      </c>
      <c r="F76" s="16">
        <v>-34</v>
      </c>
      <c r="G76" s="17">
        <v>163</v>
      </c>
      <c r="H76" s="17">
        <v>95</v>
      </c>
      <c r="J76" s="20">
        <v>838</v>
      </c>
      <c r="K76" s="20">
        <v>845</v>
      </c>
      <c r="L76" s="20">
        <v>853</v>
      </c>
      <c r="M76" s="20">
        <v>861</v>
      </c>
      <c r="N76" s="20">
        <v>866</v>
      </c>
      <c r="O76" s="20">
        <v>872</v>
      </c>
      <c r="P76" s="20">
        <v>878</v>
      </c>
      <c r="Q76" s="20">
        <v>879</v>
      </c>
      <c r="R76" s="20">
        <v>885</v>
      </c>
      <c r="S76" s="20">
        <v>886</v>
      </c>
      <c r="T76" s="20">
        <v>877</v>
      </c>
      <c r="U76" s="21">
        <v>91</v>
      </c>
      <c r="V76" s="21">
        <v>94</v>
      </c>
      <c r="W76" s="27">
        <v>39</v>
      </c>
      <c r="X76" s="24">
        <v>4.6539379474940246E-2</v>
      </c>
      <c r="Y76" s="21">
        <v>110</v>
      </c>
      <c r="Z76" s="27">
        <v>-9</v>
      </c>
      <c r="AA76" s="24">
        <v>-1.0158013544018019E-2</v>
      </c>
      <c r="AB76" s="21">
        <v>196</v>
      </c>
    </row>
    <row r="77" spans="1:28">
      <c r="A77" s="25" t="s">
        <v>71</v>
      </c>
      <c r="B77" s="26">
        <v>872</v>
      </c>
      <c r="C77" s="16">
        <v>968</v>
      </c>
      <c r="D77" s="19">
        <v>0.11009174311926606</v>
      </c>
      <c r="E77" s="16">
        <v>66</v>
      </c>
      <c r="F77" s="16">
        <v>96</v>
      </c>
      <c r="G77" s="17">
        <v>67</v>
      </c>
      <c r="H77" s="17">
        <v>84</v>
      </c>
      <c r="J77" s="20">
        <v>892</v>
      </c>
      <c r="K77" s="20">
        <v>883</v>
      </c>
      <c r="L77" s="20">
        <v>879</v>
      </c>
      <c r="M77" s="20">
        <v>872</v>
      </c>
      <c r="N77" s="20">
        <v>873</v>
      </c>
      <c r="O77" s="20">
        <v>877</v>
      </c>
      <c r="P77" s="20">
        <v>874</v>
      </c>
      <c r="Q77" s="20">
        <v>875</v>
      </c>
      <c r="R77" s="20">
        <v>888</v>
      </c>
      <c r="S77" s="20">
        <v>902</v>
      </c>
      <c r="T77" s="20">
        <v>928</v>
      </c>
      <c r="U77" s="21">
        <v>88</v>
      </c>
      <c r="V77" s="21">
        <v>89</v>
      </c>
      <c r="W77" s="27">
        <v>36</v>
      </c>
      <c r="X77" s="24">
        <v>4.0358744394618729E-2</v>
      </c>
      <c r="Y77" s="21">
        <v>115</v>
      </c>
      <c r="Z77" s="27">
        <v>26</v>
      </c>
      <c r="AA77" s="24">
        <v>2.8824833702882469E-2</v>
      </c>
      <c r="AB77" s="21">
        <v>31</v>
      </c>
    </row>
    <row r="78" spans="1:28">
      <c r="A78" s="25" t="s">
        <v>72</v>
      </c>
      <c r="B78" s="26">
        <v>7960</v>
      </c>
      <c r="C78" s="16">
        <v>9161</v>
      </c>
      <c r="D78" s="19">
        <v>0.1508793969849247</v>
      </c>
      <c r="E78" s="16">
        <v>42</v>
      </c>
      <c r="F78" s="16">
        <v>1201</v>
      </c>
      <c r="G78" s="17">
        <v>28</v>
      </c>
      <c r="H78" s="17">
        <v>26</v>
      </c>
      <c r="J78" s="20">
        <v>7942</v>
      </c>
      <c r="K78" s="20">
        <v>7872</v>
      </c>
      <c r="L78" s="20">
        <v>7912</v>
      </c>
      <c r="M78" s="20">
        <v>7997</v>
      </c>
      <c r="N78" s="20">
        <v>8053</v>
      </c>
      <c r="O78" s="20">
        <v>8133</v>
      </c>
      <c r="P78" s="20">
        <v>8293</v>
      </c>
      <c r="Q78" s="20">
        <v>8433</v>
      </c>
      <c r="R78" s="20">
        <v>8569</v>
      </c>
      <c r="S78" s="20">
        <v>8692</v>
      </c>
      <c r="T78" s="20">
        <v>8887</v>
      </c>
      <c r="U78" s="21">
        <v>23</v>
      </c>
      <c r="V78" s="21">
        <v>27</v>
      </c>
      <c r="W78" s="27">
        <v>945</v>
      </c>
      <c r="X78" s="24">
        <v>0.11898766053890708</v>
      </c>
      <c r="Y78" s="21">
        <v>51</v>
      </c>
      <c r="Z78" s="27">
        <v>195</v>
      </c>
      <c r="AA78" s="24">
        <v>2.2434422457432213E-2</v>
      </c>
      <c r="AB78" s="21">
        <v>47</v>
      </c>
    </row>
    <row r="79" spans="1:28">
      <c r="A79" s="25" t="s">
        <v>73</v>
      </c>
      <c r="B79" s="26">
        <v>48</v>
      </c>
      <c r="C79" s="16">
        <v>83</v>
      </c>
      <c r="D79" s="19">
        <v>0.72916666666666674</v>
      </c>
      <c r="E79" s="16">
        <v>3</v>
      </c>
      <c r="F79" s="16">
        <v>35</v>
      </c>
      <c r="G79" s="17">
        <v>92</v>
      </c>
      <c r="H79" s="17">
        <v>189</v>
      </c>
      <c r="J79" s="20">
        <v>89</v>
      </c>
      <c r="K79" s="20">
        <v>89</v>
      </c>
      <c r="L79" s="20">
        <v>92</v>
      </c>
      <c r="M79" s="20">
        <v>93</v>
      </c>
      <c r="N79" s="20">
        <v>92</v>
      </c>
      <c r="O79" s="20">
        <v>92</v>
      </c>
      <c r="P79" s="20">
        <v>96</v>
      </c>
      <c r="Q79" s="20">
        <v>100</v>
      </c>
      <c r="R79" s="20">
        <v>101</v>
      </c>
      <c r="S79" s="20">
        <v>104</v>
      </c>
      <c r="T79" s="20">
        <v>103</v>
      </c>
      <c r="U79" s="21">
        <v>188</v>
      </c>
      <c r="V79" s="21">
        <v>187</v>
      </c>
      <c r="W79" s="27">
        <v>14</v>
      </c>
      <c r="X79" s="24">
        <v>0.15730337078651679</v>
      </c>
      <c r="Y79" s="21">
        <v>37</v>
      </c>
      <c r="Z79" s="27">
        <v>-1</v>
      </c>
      <c r="AA79" s="24">
        <v>-9.6153846153845812E-3</v>
      </c>
      <c r="AB79" s="21">
        <v>195</v>
      </c>
    </row>
    <row r="80" spans="1:28">
      <c r="A80" s="25" t="s">
        <v>74</v>
      </c>
      <c r="B80" s="26">
        <v>1144</v>
      </c>
      <c r="C80" s="16">
        <v>1086</v>
      </c>
      <c r="D80" s="19">
        <v>-5.0699300699300731E-2</v>
      </c>
      <c r="E80" s="16">
        <v>154</v>
      </c>
      <c r="F80" s="16">
        <v>-58</v>
      </c>
      <c r="G80" s="17">
        <v>184</v>
      </c>
      <c r="H80" s="17">
        <v>79</v>
      </c>
      <c r="J80" s="20">
        <v>1146</v>
      </c>
      <c r="K80" s="20">
        <v>1156</v>
      </c>
      <c r="L80" s="20">
        <v>1163</v>
      </c>
      <c r="M80" s="20">
        <v>1222</v>
      </c>
      <c r="N80" s="20">
        <v>1237</v>
      </c>
      <c r="O80" s="20">
        <v>1260</v>
      </c>
      <c r="P80" s="20">
        <v>1268</v>
      </c>
      <c r="Q80" s="20">
        <v>1290</v>
      </c>
      <c r="R80" s="20">
        <v>1284</v>
      </c>
      <c r="S80" s="20">
        <v>1285</v>
      </c>
      <c r="T80" s="20">
        <v>1290</v>
      </c>
      <c r="U80" s="21">
        <v>76</v>
      </c>
      <c r="V80" s="21">
        <v>75</v>
      </c>
      <c r="W80" s="27">
        <v>144</v>
      </c>
      <c r="X80" s="24">
        <v>0.12565445026178002</v>
      </c>
      <c r="Y80" s="21">
        <v>48</v>
      </c>
      <c r="Z80" s="27">
        <v>5</v>
      </c>
      <c r="AA80" s="24">
        <v>3.8910505836575737E-3</v>
      </c>
      <c r="AB80" s="21">
        <v>128</v>
      </c>
    </row>
    <row r="81" spans="1:28">
      <c r="A81" s="25" t="s">
        <v>75</v>
      </c>
      <c r="B81" s="26">
        <v>203</v>
      </c>
      <c r="C81" s="16">
        <v>233</v>
      </c>
      <c r="D81" s="19">
        <v>0.14778325123152714</v>
      </c>
      <c r="E81" s="16">
        <v>43</v>
      </c>
      <c r="F81" s="16">
        <v>30</v>
      </c>
      <c r="G81" s="17">
        <v>95</v>
      </c>
      <c r="H81" s="17">
        <v>161</v>
      </c>
      <c r="J81" s="20">
        <v>208</v>
      </c>
      <c r="K81" s="20">
        <v>212</v>
      </c>
      <c r="L81" s="20">
        <v>213</v>
      </c>
      <c r="M81" s="20">
        <v>213</v>
      </c>
      <c r="N81" s="20">
        <v>213</v>
      </c>
      <c r="O81" s="20">
        <v>214</v>
      </c>
      <c r="P81" s="20">
        <v>216</v>
      </c>
      <c r="Q81" s="20">
        <v>217</v>
      </c>
      <c r="R81" s="20">
        <v>217</v>
      </c>
      <c r="S81" s="20">
        <v>216</v>
      </c>
      <c r="T81" s="20">
        <v>215</v>
      </c>
      <c r="U81" s="21">
        <v>165</v>
      </c>
      <c r="V81" s="21">
        <v>167</v>
      </c>
      <c r="W81" s="27">
        <v>7</v>
      </c>
      <c r="X81" s="24">
        <v>3.3653846153846256E-2</v>
      </c>
      <c r="Y81" s="21">
        <v>122</v>
      </c>
      <c r="Z81" s="27">
        <v>-1</v>
      </c>
      <c r="AA81" s="24">
        <v>-4.6296296296296502E-3</v>
      </c>
      <c r="AB81" s="21">
        <v>185</v>
      </c>
    </row>
    <row r="82" spans="1:28">
      <c r="A82" s="25" t="s">
        <v>76</v>
      </c>
      <c r="B82" s="26">
        <v>678</v>
      </c>
      <c r="C82" s="16">
        <v>761</v>
      </c>
      <c r="D82" s="19">
        <v>0.1224188790560472</v>
      </c>
      <c r="E82" s="16">
        <v>60</v>
      </c>
      <c r="F82" s="16">
        <v>83</v>
      </c>
      <c r="G82" s="17">
        <v>68</v>
      </c>
      <c r="H82" s="17">
        <v>102</v>
      </c>
      <c r="J82" s="20">
        <v>665</v>
      </c>
      <c r="K82" s="20">
        <v>669</v>
      </c>
      <c r="L82" s="20">
        <v>674</v>
      </c>
      <c r="M82" s="20">
        <v>678</v>
      </c>
      <c r="N82" s="20">
        <v>680</v>
      </c>
      <c r="O82" s="20">
        <v>691</v>
      </c>
      <c r="P82" s="20">
        <v>706</v>
      </c>
      <c r="Q82" s="20">
        <v>721</v>
      </c>
      <c r="R82" s="20">
        <v>724</v>
      </c>
      <c r="S82" s="20">
        <v>725</v>
      </c>
      <c r="T82" s="20">
        <v>726</v>
      </c>
      <c r="U82" s="21">
        <v>106</v>
      </c>
      <c r="V82" s="21">
        <v>106</v>
      </c>
      <c r="W82" s="27">
        <v>61</v>
      </c>
      <c r="X82" s="24">
        <v>9.1729323308270772E-2</v>
      </c>
      <c r="Y82" s="21">
        <v>69</v>
      </c>
      <c r="Z82" s="27">
        <v>1</v>
      </c>
      <c r="AA82" s="24">
        <v>1.3793103448276334E-3</v>
      </c>
      <c r="AB82" s="21">
        <v>142</v>
      </c>
    </row>
    <row r="83" spans="1:28">
      <c r="A83" s="25" t="s">
        <v>77</v>
      </c>
      <c r="B83" s="26">
        <v>13294</v>
      </c>
      <c r="C83" s="16">
        <v>15570</v>
      </c>
      <c r="D83" s="19">
        <v>0.17120505491199034</v>
      </c>
      <c r="E83" s="16">
        <v>39</v>
      </c>
      <c r="F83" s="16">
        <v>2276</v>
      </c>
      <c r="G83" s="17">
        <v>17</v>
      </c>
      <c r="H83" s="17">
        <v>17</v>
      </c>
      <c r="J83" s="20">
        <v>13320</v>
      </c>
      <c r="K83" s="20">
        <v>13479</v>
      </c>
      <c r="L83" s="20">
        <v>13537</v>
      </c>
      <c r="M83" s="20">
        <v>13670</v>
      </c>
      <c r="N83" s="20">
        <v>13814</v>
      </c>
      <c r="O83" s="20">
        <v>14062</v>
      </c>
      <c r="P83" s="20">
        <v>14265</v>
      </c>
      <c r="Q83" s="20">
        <v>14686</v>
      </c>
      <c r="R83" s="20">
        <v>15147</v>
      </c>
      <c r="S83" s="20">
        <v>15430</v>
      </c>
      <c r="T83" s="20">
        <v>15713</v>
      </c>
      <c r="U83" s="21">
        <v>18</v>
      </c>
      <c r="V83" s="21">
        <v>17</v>
      </c>
      <c r="W83" s="27">
        <v>2393</v>
      </c>
      <c r="X83" s="24">
        <v>0.17965465465465469</v>
      </c>
      <c r="Y83" s="21">
        <v>29</v>
      </c>
      <c r="Z83" s="27">
        <v>283</v>
      </c>
      <c r="AA83" s="24">
        <v>1.834089436163322E-2</v>
      </c>
      <c r="AB83" s="21">
        <v>62</v>
      </c>
    </row>
    <row r="84" spans="1:28">
      <c r="A84" s="25" t="s">
        <v>78</v>
      </c>
      <c r="B84" s="26">
        <v>574</v>
      </c>
      <c r="C84" s="16">
        <v>649</v>
      </c>
      <c r="D84" s="19">
        <v>0.13066202090592327</v>
      </c>
      <c r="E84" s="16">
        <v>56</v>
      </c>
      <c r="F84" s="16">
        <v>75</v>
      </c>
      <c r="G84" s="17">
        <v>71</v>
      </c>
      <c r="H84" s="17">
        <v>110</v>
      </c>
      <c r="J84" s="20">
        <v>588</v>
      </c>
      <c r="K84" s="20">
        <v>593</v>
      </c>
      <c r="L84" s="20">
        <v>594</v>
      </c>
      <c r="M84" s="20">
        <v>594</v>
      </c>
      <c r="N84" s="20">
        <v>598</v>
      </c>
      <c r="O84" s="20">
        <v>607</v>
      </c>
      <c r="P84" s="20">
        <v>611</v>
      </c>
      <c r="Q84" s="20">
        <v>612</v>
      </c>
      <c r="R84" s="20">
        <v>617</v>
      </c>
      <c r="S84" s="20">
        <v>622</v>
      </c>
      <c r="T84" s="20">
        <v>629</v>
      </c>
      <c r="U84" s="21">
        <v>115</v>
      </c>
      <c r="V84" s="21">
        <v>114</v>
      </c>
      <c r="W84" s="27">
        <v>41</v>
      </c>
      <c r="X84" s="24">
        <v>6.9727891156462496E-2</v>
      </c>
      <c r="Y84" s="21">
        <v>90</v>
      </c>
      <c r="Z84" s="27">
        <v>7</v>
      </c>
      <c r="AA84" s="24">
        <v>1.12540192926045E-2</v>
      </c>
      <c r="AB84" s="21">
        <v>87</v>
      </c>
    </row>
    <row r="85" spans="1:28">
      <c r="A85" s="25" t="s">
        <v>79</v>
      </c>
      <c r="B85" s="26">
        <v>753</v>
      </c>
      <c r="C85" s="16">
        <v>803</v>
      </c>
      <c r="D85" s="19">
        <v>6.6401062416998613E-2</v>
      </c>
      <c r="E85" s="16">
        <v>89</v>
      </c>
      <c r="F85" s="16">
        <v>50</v>
      </c>
      <c r="G85" s="17">
        <v>83</v>
      </c>
      <c r="H85" s="17">
        <v>96</v>
      </c>
      <c r="J85" s="20">
        <v>807</v>
      </c>
      <c r="K85" s="20">
        <v>804</v>
      </c>
      <c r="L85" s="20">
        <v>805</v>
      </c>
      <c r="M85" s="20">
        <v>806</v>
      </c>
      <c r="N85" s="20">
        <v>802</v>
      </c>
      <c r="O85" s="20">
        <v>799</v>
      </c>
      <c r="P85" s="20">
        <v>809</v>
      </c>
      <c r="Q85" s="20">
        <v>815</v>
      </c>
      <c r="R85" s="20">
        <v>818</v>
      </c>
      <c r="S85" s="20">
        <v>823</v>
      </c>
      <c r="T85" s="20">
        <v>821</v>
      </c>
      <c r="U85" s="21">
        <v>94</v>
      </c>
      <c r="V85" s="21">
        <v>99</v>
      </c>
      <c r="W85" s="27">
        <v>14</v>
      </c>
      <c r="X85" s="24">
        <v>1.7348203221809078E-2</v>
      </c>
      <c r="Y85" s="21">
        <v>144</v>
      </c>
      <c r="Z85" s="27">
        <v>-2</v>
      </c>
      <c r="AA85" s="24">
        <v>-2.430133657351119E-3</v>
      </c>
      <c r="AB85" s="21">
        <v>174</v>
      </c>
    </row>
    <row r="86" spans="1:28">
      <c r="A86" s="25" t="s">
        <v>80</v>
      </c>
      <c r="B86" s="26">
        <v>3089</v>
      </c>
      <c r="C86" s="16">
        <v>3700</v>
      </c>
      <c r="D86" s="19">
        <v>0.19779864033667849</v>
      </c>
      <c r="E86" s="16">
        <v>33</v>
      </c>
      <c r="F86" s="16">
        <v>611</v>
      </c>
      <c r="G86" s="17">
        <v>35</v>
      </c>
      <c r="H86" s="17">
        <v>40</v>
      </c>
      <c r="J86" s="20">
        <v>3089</v>
      </c>
      <c r="K86" s="20">
        <v>3122</v>
      </c>
      <c r="L86" s="20">
        <v>3132</v>
      </c>
      <c r="M86" s="20">
        <v>3166</v>
      </c>
      <c r="N86" s="20">
        <v>3168</v>
      </c>
      <c r="O86" s="20">
        <v>3195</v>
      </c>
      <c r="P86" s="20">
        <v>3248</v>
      </c>
      <c r="Q86" s="20">
        <v>3316</v>
      </c>
      <c r="R86" s="20">
        <v>3383</v>
      </c>
      <c r="S86" s="20">
        <v>3423</v>
      </c>
      <c r="T86" s="20">
        <v>3457</v>
      </c>
      <c r="U86" s="21">
        <v>44</v>
      </c>
      <c r="V86" s="21">
        <v>42</v>
      </c>
      <c r="W86" s="27">
        <v>368</v>
      </c>
      <c r="X86" s="24">
        <v>0.11913240530916158</v>
      </c>
      <c r="Y86" s="21">
        <v>50</v>
      </c>
      <c r="Z86" s="27">
        <v>34</v>
      </c>
      <c r="AA86" s="24">
        <v>9.9328074788196385E-3</v>
      </c>
      <c r="AB86" s="21">
        <v>99</v>
      </c>
    </row>
    <row r="87" spans="1:28">
      <c r="A87" s="25" t="s">
        <v>81</v>
      </c>
      <c r="B87" s="26">
        <v>272</v>
      </c>
      <c r="C87" s="16">
        <v>243</v>
      </c>
      <c r="D87" s="19">
        <v>-0.10661764705882348</v>
      </c>
      <c r="E87" s="16">
        <v>170</v>
      </c>
      <c r="F87" s="16">
        <v>-29</v>
      </c>
      <c r="G87" s="17">
        <v>159</v>
      </c>
      <c r="H87" s="17">
        <v>158</v>
      </c>
      <c r="J87" s="20">
        <v>273</v>
      </c>
      <c r="K87" s="20">
        <v>276</v>
      </c>
      <c r="L87" s="20">
        <v>279</v>
      </c>
      <c r="M87" s="20">
        <v>281</v>
      </c>
      <c r="N87" s="20">
        <v>282</v>
      </c>
      <c r="O87" s="20">
        <v>284</v>
      </c>
      <c r="P87" s="20">
        <v>286</v>
      </c>
      <c r="Q87" s="20">
        <v>290</v>
      </c>
      <c r="R87" s="20">
        <v>300</v>
      </c>
      <c r="S87" s="20">
        <v>310</v>
      </c>
      <c r="T87" s="20">
        <v>322</v>
      </c>
      <c r="U87" s="21">
        <v>154</v>
      </c>
      <c r="V87" s="21">
        <v>148</v>
      </c>
      <c r="W87" s="27">
        <v>49</v>
      </c>
      <c r="X87" s="24">
        <v>0.17948717948717952</v>
      </c>
      <c r="Y87" s="21">
        <v>30</v>
      </c>
      <c r="Z87" s="27">
        <v>12</v>
      </c>
      <c r="AA87" s="24">
        <v>3.8709677419354938E-2</v>
      </c>
      <c r="AB87" s="21">
        <v>16</v>
      </c>
    </row>
    <row r="88" spans="1:28">
      <c r="A88" s="25" t="s">
        <v>82</v>
      </c>
      <c r="B88" s="26">
        <v>2633</v>
      </c>
      <c r="C88" s="16">
        <v>2881</v>
      </c>
      <c r="D88" s="19">
        <v>9.4189137865552608E-2</v>
      </c>
      <c r="E88" s="16">
        <v>72</v>
      </c>
      <c r="F88" s="16">
        <v>248</v>
      </c>
      <c r="G88" s="17">
        <v>47</v>
      </c>
      <c r="H88" s="17">
        <v>48</v>
      </c>
      <c r="J88" s="20">
        <v>2632</v>
      </c>
      <c r="K88" s="20">
        <v>2606</v>
      </c>
      <c r="L88" s="20">
        <v>2612</v>
      </c>
      <c r="M88" s="20">
        <v>2602</v>
      </c>
      <c r="N88" s="20">
        <v>2573</v>
      </c>
      <c r="O88" s="20">
        <v>2568</v>
      </c>
      <c r="P88" s="20">
        <v>2576</v>
      </c>
      <c r="Q88" s="20">
        <v>2648</v>
      </c>
      <c r="R88" s="20">
        <v>2670</v>
      </c>
      <c r="S88" s="20">
        <v>2725</v>
      </c>
      <c r="T88" s="20">
        <v>2830</v>
      </c>
      <c r="U88" s="21">
        <v>49</v>
      </c>
      <c r="V88" s="21">
        <v>49</v>
      </c>
      <c r="W88" s="27">
        <v>198</v>
      </c>
      <c r="X88" s="24">
        <v>7.5227963525835939E-2</v>
      </c>
      <c r="Y88" s="21">
        <v>82</v>
      </c>
      <c r="Z88" s="27">
        <v>105</v>
      </c>
      <c r="AA88" s="24">
        <v>3.8532110091743066E-2</v>
      </c>
      <c r="AB88" s="21">
        <v>17</v>
      </c>
    </row>
    <row r="89" spans="1:28">
      <c r="A89" s="25" t="s">
        <v>83</v>
      </c>
      <c r="B89" s="26">
        <v>86</v>
      </c>
      <c r="C89" s="16">
        <v>98</v>
      </c>
      <c r="D89" s="19">
        <v>0.13953488372093026</v>
      </c>
      <c r="E89" s="16">
        <v>49</v>
      </c>
      <c r="F89" s="16">
        <v>12</v>
      </c>
      <c r="G89" s="17">
        <v>113</v>
      </c>
      <c r="H89" s="17">
        <v>185</v>
      </c>
      <c r="J89" s="20">
        <v>93</v>
      </c>
      <c r="K89" s="20">
        <v>93</v>
      </c>
      <c r="L89" s="20">
        <v>92</v>
      </c>
      <c r="M89" s="20">
        <v>92</v>
      </c>
      <c r="N89" s="20">
        <v>93</v>
      </c>
      <c r="O89" s="20">
        <v>94</v>
      </c>
      <c r="P89" s="20">
        <v>95</v>
      </c>
      <c r="Q89" s="20">
        <v>98</v>
      </c>
      <c r="R89" s="20">
        <v>99</v>
      </c>
      <c r="S89" s="20">
        <v>101</v>
      </c>
      <c r="T89" s="20">
        <v>102</v>
      </c>
      <c r="U89" s="21">
        <v>187</v>
      </c>
      <c r="V89" s="21">
        <v>188</v>
      </c>
      <c r="W89" s="27">
        <v>9</v>
      </c>
      <c r="X89" s="24">
        <v>9.6774193548387011E-2</v>
      </c>
      <c r="Y89" s="21">
        <v>64</v>
      </c>
      <c r="Z89" s="27">
        <v>1</v>
      </c>
      <c r="AA89" s="24">
        <v>9.9009900990099098E-3</v>
      </c>
      <c r="AB89" s="21">
        <v>100</v>
      </c>
    </row>
    <row r="90" spans="1:28">
      <c r="A90" s="25" t="s">
        <v>84</v>
      </c>
      <c r="B90" s="26">
        <v>707</v>
      </c>
      <c r="C90" s="16">
        <v>715</v>
      </c>
      <c r="D90" s="19">
        <v>1.1315417256011262E-2</v>
      </c>
      <c r="E90" s="16">
        <v>125</v>
      </c>
      <c r="F90" s="16">
        <v>8</v>
      </c>
      <c r="G90" s="17">
        <v>118</v>
      </c>
      <c r="H90" s="17">
        <v>104</v>
      </c>
      <c r="J90" s="20">
        <v>719</v>
      </c>
      <c r="K90" s="20">
        <v>718</v>
      </c>
      <c r="L90" s="20">
        <v>697</v>
      </c>
      <c r="M90" s="20">
        <v>686</v>
      </c>
      <c r="N90" s="20">
        <v>690</v>
      </c>
      <c r="O90" s="20">
        <v>707</v>
      </c>
      <c r="P90" s="20">
        <v>717</v>
      </c>
      <c r="Q90" s="20">
        <v>739</v>
      </c>
      <c r="R90" s="20">
        <v>766</v>
      </c>
      <c r="S90" s="20">
        <v>799</v>
      </c>
      <c r="T90" s="20">
        <v>822</v>
      </c>
      <c r="U90" s="21">
        <v>102</v>
      </c>
      <c r="V90" s="21">
        <v>97</v>
      </c>
      <c r="W90" s="27">
        <v>103</v>
      </c>
      <c r="X90" s="24">
        <v>0.14325452016689844</v>
      </c>
      <c r="Y90" s="21">
        <v>39</v>
      </c>
      <c r="Z90" s="27">
        <v>23</v>
      </c>
      <c r="AA90" s="24">
        <v>2.8785982478097605E-2</v>
      </c>
      <c r="AB90" s="21">
        <v>32</v>
      </c>
    </row>
    <row r="91" spans="1:28">
      <c r="A91" s="25" t="s">
        <v>85</v>
      </c>
      <c r="B91" s="26">
        <v>100</v>
      </c>
      <c r="C91" s="16">
        <v>104</v>
      </c>
      <c r="D91" s="19">
        <v>4.0000000000000036E-2</v>
      </c>
      <c r="E91" s="16">
        <v>104</v>
      </c>
      <c r="F91" s="16">
        <v>4</v>
      </c>
      <c r="G91" s="17">
        <v>124</v>
      </c>
      <c r="H91" s="17">
        <v>184</v>
      </c>
      <c r="J91" s="20">
        <v>100</v>
      </c>
      <c r="K91" s="20">
        <v>102</v>
      </c>
      <c r="L91" s="20">
        <v>102</v>
      </c>
      <c r="M91" s="20">
        <v>102</v>
      </c>
      <c r="N91" s="20">
        <v>104</v>
      </c>
      <c r="O91" s="20">
        <v>105</v>
      </c>
      <c r="P91" s="20">
        <v>107</v>
      </c>
      <c r="Q91" s="20">
        <v>107</v>
      </c>
      <c r="R91" s="20">
        <v>109</v>
      </c>
      <c r="S91" s="20">
        <v>110</v>
      </c>
      <c r="T91" s="20">
        <v>114</v>
      </c>
      <c r="U91" s="21">
        <v>186</v>
      </c>
      <c r="V91" s="21">
        <v>184</v>
      </c>
      <c r="W91" s="27">
        <v>14</v>
      </c>
      <c r="X91" s="24">
        <v>0.1399999999999999</v>
      </c>
      <c r="Y91" s="21">
        <v>41</v>
      </c>
      <c r="Z91" s="27">
        <v>4</v>
      </c>
      <c r="AA91" s="24">
        <v>3.6363636363636376E-2</v>
      </c>
      <c r="AB91" s="21">
        <v>19</v>
      </c>
    </row>
    <row r="92" spans="1:28">
      <c r="A92" s="25" t="s">
        <v>86</v>
      </c>
      <c r="B92" s="26">
        <v>485</v>
      </c>
      <c r="C92" s="16">
        <v>466</v>
      </c>
      <c r="D92" s="19">
        <v>-3.9175257731958735E-2</v>
      </c>
      <c r="E92" s="16">
        <v>148</v>
      </c>
      <c r="F92" s="16">
        <v>-19</v>
      </c>
      <c r="G92" s="17">
        <v>150</v>
      </c>
      <c r="H92" s="17">
        <v>128</v>
      </c>
      <c r="J92" s="20">
        <v>445</v>
      </c>
      <c r="K92" s="20">
        <v>442</v>
      </c>
      <c r="L92" s="20">
        <v>427</v>
      </c>
      <c r="M92" s="20">
        <v>421</v>
      </c>
      <c r="N92" s="20">
        <v>423</v>
      </c>
      <c r="O92" s="20">
        <v>432</v>
      </c>
      <c r="P92" s="20">
        <v>437</v>
      </c>
      <c r="Q92" s="20">
        <v>449</v>
      </c>
      <c r="R92" s="20">
        <v>465</v>
      </c>
      <c r="S92" s="20">
        <v>472</v>
      </c>
      <c r="T92" s="20">
        <v>480</v>
      </c>
      <c r="U92" s="21">
        <v>134</v>
      </c>
      <c r="V92" s="21">
        <v>132</v>
      </c>
      <c r="W92" s="27">
        <v>35</v>
      </c>
      <c r="X92" s="24">
        <v>7.8651685393258397E-2</v>
      </c>
      <c r="Y92" s="21">
        <v>77</v>
      </c>
      <c r="Z92" s="27">
        <v>8</v>
      </c>
      <c r="AA92" s="24">
        <v>1.6949152542372836E-2</v>
      </c>
      <c r="AB92" s="21">
        <v>70</v>
      </c>
    </row>
    <row r="93" spans="1:28">
      <c r="A93" s="25" t="s">
        <v>87</v>
      </c>
      <c r="B93" s="26">
        <v>56813</v>
      </c>
      <c r="C93" s="16">
        <v>64818</v>
      </c>
      <c r="D93" s="19">
        <v>0.1409008501575344</v>
      </c>
      <c r="E93" s="16">
        <v>48</v>
      </c>
      <c r="F93" s="16">
        <v>8005</v>
      </c>
      <c r="G93" s="17">
        <v>10</v>
      </c>
      <c r="H93" s="17">
        <v>4</v>
      </c>
      <c r="J93" s="20">
        <v>57998</v>
      </c>
      <c r="K93" s="20">
        <v>58531</v>
      </c>
      <c r="L93" s="20">
        <v>58875</v>
      </c>
      <c r="M93" s="20">
        <v>59058</v>
      </c>
      <c r="N93" s="20">
        <v>59351</v>
      </c>
      <c r="O93" s="20">
        <v>59898</v>
      </c>
      <c r="P93" s="20">
        <v>60827</v>
      </c>
      <c r="Q93" s="20">
        <v>61840</v>
      </c>
      <c r="R93" s="20">
        <v>62154</v>
      </c>
      <c r="S93" s="20">
        <v>63044</v>
      </c>
      <c r="T93" s="20">
        <v>64142</v>
      </c>
      <c r="U93" s="21">
        <v>4</v>
      </c>
      <c r="V93" s="21">
        <v>4</v>
      </c>
      <c r="W93" s="27">
        <v>6144</v>
      </c>
      <c r="X93" s="24">
        <v>0.10593468740301382</v>
      </c>
      <c r="Y93" s="21">
        <v>60</v>
      </c>
      <c r="Z93" s="27">
        <v>1098</v>
      </c>
      <c r="AA93" s="24">
        <v>1.7416407588350946E-2</v>
      </c>
      <c r="AB93" s="21">
        <v>67</v>
      </c>
    </row>
    <row r="94" spans="1:28">
      <c r="A94" s="25" t="s">
        <v>88</v>
      </c>
      <c r="B94" s="26">
        <v>854</v>
      </c>
      <c r="C94" s="16">
        <v>792</v>
      </c>
      <c r="D94" s="19">
        <v>-7.2599531615925028E-2</v>
      </c>
      <c r="E94" s="16">
        <v>158</v>
      </c>
      <c r="F94" s="16">
        <v>-62</v>
      </c>
      <c r="G94" s="17">
        <v>186</v>
      </c>
      <c r="H94" s="17">
        <v>97</v>
      </c>
      <c r="J94" s="20">
        <v>851</v>
      </c>
      <c r="K94" s="20">
        <v>862</v>
      </c>
      <c r="L94" s="20">
        <v>863</v>
      </c>
      <c r="M94" s="20">
        <v>859</v>
      </c>
      <c r="N94" s="20">
        <v>861</v>
      </c>
      <c r="O94" s="20">
        <v>871</v>
      </c>
      <c r="P94" s="20">
        <v>875</v>
      </c>
      <c r="Q94" s="20">
        <v>882</v>
      </c>
      <c r="R94" s="20">
        <v>888</v>
      </c>
      <c r="S94" s="20">
        <v>892</v>
      </c>
      <c r="T94" s="20">
        <v>910</v>
      </c>
      <c r="U94" s="21">
        <v>90</v>
      </c>
      <c r="V94" s="21">
        <v>92</v>
      </c>
      <c r="W94" s="27">
        <v>59</v>
      </c>
      <c r="X94" s="24">
        <v>6.9330199764982448E-2</v>
      </c>
      <c r="Y94" s="21">
        <v>91</v>
      </c>
      <c r="Z94" s="27">
        <v>18</v>
      </c>
      <c r="AA94" s="24">
        <v>2.0179372197309364E-2</v>
      </c>
      <c r="AB94" s="21">
        <v>55</v>
      </c>
    </row>
    <row r="95" spans="1:28">
      <c r="A95" s="25" t="s">
        <v>89</v>
      </c>
      <c r="B95" s="26">
        <v>1803</v>
      </c>
      <c r="C95" s="16">
        <v>2717</v>
      </c>
      <c r="D95" s="19">
        <v>0.50693288962839711</v>
      </c>
      <c r="E95" s="16">
        <v>12</v>
      </c>
      <c r="F95" s="16">
        <v>914</v>
      </c>
      <c r="G95" s="17">
        <v>31</v>
      </c>
      <c r="H95" s="17">
        <v>50</v>
      </c>
      <c r="J95" s="20">
        <v>1833</v>
      </c>
      <c r="K95" s="20">
        <v>1858</v>
      </c>
      <c r="L95" s="20">
        <v>1882</v>
      </c>
      <c r="M95" s="20">
        <v>1897</v>
      </c>
      <c r="N95" s="20">
        <v>1965</v>
      </c>
      <c r="O95" s="20">
        <v>2071</v>
      </c>
      <c r="P95" s="20">
        <v>2200</v>
      </c>
      <c r="Q95" s="20">
        <v>2283</v>
      </c>
      <c r="R95" s="20">
        <v>2347</v>
      </c>
      <c r="S95" s="20">
        <v>2357</v>
      </c>
      <c r="T95" s="20">
        <v>2441</v>
      </c>
      <c r="U95" s="21">
        <v>62</v>
      </c>
      <c r="V95" s="21">
        <v>57</v>
      </c>
      <c r="W95" s="27">
        <v>608</v>
      </c>
      <c r="X95" s="24">
        <v>0.33169667212220411</v>
      </c>
      <c r="Y95" s="21">
        <v>14</v>
      </c>
      <c r="Z95" s="27">
        <v>84</v>
      </c>
      <c r="AA95" s="24">
        <v>3.5638523546881684E-2</v>
      </c>
      <c r="AB95" s="21">
        <v>20</v>
      </c>
    </row>
    <row r="96" spans="1:28">
      <c r="A96" s="25" t="s">
        <v>90</v>
      </c>
      <c r="B96" s="26">
        <v>219</v>
      </c>
      <c r="C96" s="16">
        <v>259</v>
      </c>
      <c r="D96" s="19">
        <v>0.18264840182648401</v>
      </c>
      <c r="E96" s="16">
        <v>36</v>
      </c>
      <c r="F96" s="16">
        <v>40</v>
      </c>
      <c r="G96" s="17">
        <v>88</v>
      </c>
      <c r="H96" s="17">
        <v>154</v>
      </c>
      <c r="J96" s="20">
        <v>232</v>
      </c>
      <c r="K96" s="20">
        <v>235</v>
      </c>
      <c r="L96" s="20">
        <v>236</v>
      </c>
      <c r="M96" s="20">
        <v>237</v>
      </c>
      <c r="N96" s="20">
        <v>238</v>
      </c>
      <c r="O96" s="20">
        <v>241</v>
      </c>
      <c r="P96" s="20">
        <v>246</v>
      </c>
      <c r="Q96" s="20">
        <v>248</v>
      </c>
      <c r="R96" s="20">
        <v>246</v>
      </c>
      <c r="S96" s="20">
        <v>248</v>
      </c>
      <c r="T96" s="20">
        <v>250</v>
      </c>
      <c r="U96" s="21">
        <v>161</v>
      </c>
      <c r="V96" s="21">
        <v>163</v>
      </c>
      <c r="W96" s="27">
        <v>18</v>
      </c>
      <c r="X96" s="24">
        <v>7.7586206896551824E-2</v>
      </c>
      <c r="Y96" s="21">
        <v>78</v>
      </c>
      <c r="Z96" s="27">
        <v>2</v>
      </c>
      <c r="AA96" s="24">
        <v>8.0645161290322509E-3</v>
      </c>
      <c r="AB96" s="21">
        <v>109</v>
      </c>
    </row>
    <row r="97" spans="1:28">
      <c r="A97" s="25" t="s">
        <v>91</v>
      </c>
      <c r="B97" s="26">
        <v>286</v>
      </c>
      <c r="C97" s="16">
        <v>193</v>
      </c>
      <c r="D97" s="19">
        <v>-0.32517482517482521</v>
      </c>
      <c r="E97" s="16">
        <v>199</v>
      </c>
      <c r="F97" s="16">
        <v>-93</v>
      </c>
      <c r="G97" s="17">
        <v>192</v>
      </c>
      <c r="H97" s="17">
        <v>168</v>
      </c>
      <c r="J97" s="20">
        <v>272</v>
      </c>
      <c r="K97" s="20">
        <v>268</v>
      </c>
      <c r="L97" s="20">
        <v>265</v>
      </c>
      <c r="M97" s="20">
        <v>262</v>
      </c>
      <c r="N97" s="20">
        <v>259</v>
      </c>
      <c r="O97" s="20">
        <v>259</v>
      </c>
      <c r="P97" s="20">
        <v>262</v>
      </c>
      <c r="Q97" s="20">
        <v>266</v>
      </c>
      <c r="R97" s="20">
        <v>264</v>
      </c>
      <c r="S97" s="20">
        <v>261</v>
      </c>
      <c r="T97" s="20">
        <v>260</v>
      </c>
      <c r="U97" s="21">
        <v>155</v>
      </c>
      <c r="V97" s="21">
        <v>161</v>
      </c>
      <c r="W97" s="27">
        <v>-12</v>
      </c>
      <c r="X97" s="24">
        <v>-4.4117647058823484E-2</v>
      </c>
      <c r="Y97" s="21">
        <v>192</v>
      </c>
      <c r="Z97" s="27">
        <v>-1</v>
      </c>
      <c r="AA97" s="24">
        <v>-3.8314176245211051E-3</v>
      </c>
      <c r="AB97" s="21">
        <v>180</v>
      </c>
    </row>
    <row r="98" spans="1:28">
      <c r="A98" s="25" t="s">
        <v>92</v>
      </c>
      <c r="B98" s="26">
        <v>10890</v>
      </c>
      <c r="C98" s="16">
        <v>12349</v>
      </c>
      <c r="D98" s="19">
        <v>0.13397612488521582</v>
      </c>
      <c r="E98" s="16">
        <v>51</v>
      </c>
      <c r="F98" s="16">
        <v>1459</v>
      </c>
      <c r="G98" s="17">
        <v>22</v>
      </c>
      <c r="H98" s="17">
        <v>19</v>
      </c>
      <c r="J98" s="20">
        <v>10923</v>
      </c>
      <c r="K98" s="20">
        <v>10997</v>
      </c>
      <c r="L98" s="20">
        <v>11056</v>
      </c>
      <c r="M98" s="20">
        <v>11151</v>
      </c>
      <c r="N98" s="20">
        <v>11227</v>
      </c>
      <c r="O98" s="20">
        <v>11245</v>
      </c>
      <c r="P98" s="20">
        <v>11513</v>
      </c>
      <c r="Q98" s="20">
        <v>11701</v>
      </c>
      <c r="R98" s="20">
        <v>11835</v>
      </c>
      <c r="S98" s="20">
        <v>12044</v>
      </c>
      <c r="T98" s="20">
        <v>12106</v>
      </c>
      <c r="U98" s="21">
        <v>21</v>
      </c>
      <c r="V98" s="21">
        <v>19</v>
      </c>
      <c r="W98" s="27">
        <v>1183</v>
      </c>
      <c r="X98" s="24">
        <v>0.10830357960267323</v>
      </c>
      <c r="Y98" s="21">
        <v>57</v>
      </c>
      <c r="Z98" s="27">
        <v>62</v>
      </c>
      <c r="AA98" s="24">
        <v>5.1477914314181916E-3</v>
      </c>
      <c r="AB98" s="21">
        <v>124</v>
      </c>
    </row>
    <row r="99" spans="1:28">
      <c r="A99" s="25" t="s">
        <v>93</v>
      </c>
      <c r="B99" s="26">
        <v>579</v>
      </c>
      <c r="C99" s="16">
        <v>624</v>
      </c>
      <c r="D99" s="19">
        <v>7.7720207253886064E-2</v>
      </c>
      <c r="E99" s="16">
        <v>82</v>
      </c>
      <c r="F99" s="16">
        <v>45</v>
      </c>
      <c r="G99" s="17">
        <v>86</v>
      </c>
      <c r="H99" s="17">
        <v>112</v>
      </c>
      <c r="J99" s="20">
        <v>576</v>
      </c>
      <c r="K99" s="20">
        <v>583</v>
      </c>
      <c r="L99" s="20">
        <v>583</v>
      </c>
      <c r="M99" s="20">
        <v>581</v>
      </c>
      <c r="N99" s="20">
        <v>580</v>
      </c>
      <c r="O99" s="20">
        <v>586</v>
      </c>
      <c r="P99" s="20">
        <v>593</v>
      </c>
      <c r="Q99" s="20">
        <v>603</v>
      </c>
      <c r="R99" s="20">
        <v>601</v>
      </c>
      <c r="S99" s="20">
        <v>604</v>
      </c>
      <c r="T99" s="20">
        <v>607</v>
      </c>
      <c r="U99" s="21">
        <v>116</v>
      </c>
      <c r="V99" s="21">
        <v>116</v>
      </c>
      <c r="W99" s="27">
        <v>31</v>
      </c>
      <c r="X99" s="24">
        <v>5.381944444444442E-2</v>
      </c>
      <c r="Y99" s="21">
        <v>103</v>
      </c>
      <c r="Z99" s="27">
        <v>3</v>
      </c>
      <c r="AA99" s="24">
        <v>4.9668874172186239E-3</v>
      </c>
      <c r="AB99" s="21">
        <v>125</v>
      </c>
    </row>
    <row r="100" spans="1:28">
      <c r="A100" s="25" t="s">
        <v>94</v>
      </c>
      <c r="B100" s="26">
        <v>1295</v>
      </c>
      <c r="C100" s="16">
        <v>1117</v>
      </c>
      <c r="D100" s="19">
        <v>-0.13745173745173744</v>
      </c>
      <c r="E100" s="16">
        <v>178</v>
      </c>
      <c r="F100" s="16">
        <v>-178</v>
      </c>
      <c r="G100" s="17">
        <v>196</v>
      </c>
      <c r="H100" s="17">
        <v>78</v>
      </c>
      <c r="J100" s="20">
        <v>1293</v>
      </c>
      <c r="K100" s="20">
        <v>1288</v>
      </c>
      <c r="L100" s="20">
        <v>1291</v>
      </c>
      <c r="M100" s="20">
        <v>1285</v>
      </c>
      <c r="N100" s="20">
        <v>1287</v>
      </c>
      <c r="O100" s="20">
        <v>1273</v>
      </c>
      <c r="P100" s="20">
        <v>1290</v>
      </c>
      <c r="Q100" s="20">
        <v>1290</v>
      </c>
      <c r="R100" s="20">
        <v>1257</v>
      </c>
      <c r="S100" s="20">
        <v>1246</v>
      </c>
      <c r="T100" s="20">
        <v>1241</v>
      </c>
      <c r="U100" s="21">
        <v>73</v>
      </c>
      <c r="V100" s="21">
        <v>76</v>
      </c>
      <c r="W100" s="27">
        <v>-52</v>
      </c>
      <c r="X100" s="24">
        <v>-4.0216550657385941E-2</v>
      </c>
      <c r="Y100" s="21">
        <v>190</v>
      </c>
      <c r="Z100" s="27">
        <v>-5</v>
      </c>
      <c r="AA100" s="24">
        <v>-4.0128410914928025E-3</v>
      </c>
      <c r="AB100" s="21">
        <v>182</v>
      </c>
    </row>
    <row r="101" spans="1:28">
      <c r="A101" s="25" t="s">
        <v>95</v>
      </c>
      <c r="B101" s="26">
        <v>2120</v>
      </c>
      <c r="C101" s="16">
        <v>2314</v>
      </c>
      <c r="D101" s="19">
        <v>9.1509433962264186E-2</v>
      </c>
      <c r="E101" s="16">
        <v>75</v>
      </c>
      <c r="F101" s="16">
        <v>194</v>
      </c>
      <c r="G101" s="17">
        <v>55</v>
      </c>
      <c r="H101" s="17">
        <v>58</v>
      </c>
      <c r="J101" s="20">
        <v>2135</v>
      </c>
      <c r="K101" s="20">
        <v>2121</v>
      </c>
      <c r="L101" s="20">
        <v>2126</v>
      </c>
      <c r="M101" s="20">
        <v>2120</v>
      </c>
      <c r="N101" s="20">
        <v>2071</v>
      </c>
      <c r="O101" s="20">
        <v>2078</v>
      </c>
      <c r="P101" s="20">
        <v>2071</v>
      </c>
      <c r="Q101" s="20">
        <v>2083</v>
      </c>
      <c r="R101" s="20">
        <v>2119</v>
      </c>
      <c r="S101" s="20">
        <v>2130</v>
      </c>
      <c r="T101" s="20">
        <v>2130</v>
      </c>
      <c r="U101" s="21">
        <v>56</v>
      </c>
      <c r="V101" s="21">
        <v>59</v>
      </c>
      <c r="W101" s="27">
        <v>-5</v>
      </c>
      <c r="X101" s="24">
        <v>-2.3419203747072626E-3</v>
      </c>
      <c r="Y101" s="21">
        <v>167</v>
      </c>
      <c r="Z101" s="27">
        <v>0</v>
      </c>
      <c r="AA101" s="24">
        <v>0</v>
      </c>
      <c r="AB101" s="21">
        <v>148</v>
      </c>
    </row>
    <row r="102" spans="1:28">
      <c r="A102" s="25" t="s">
        <v>96</v>
      </c>
      <c r="B102" s="26">
        <v>303</v>
      </c>
      <c r="C102" s="16">
        <v>288</v>
      </c>
      <c r="D102" s="19">
        <v>-4.9504950495049549E-2</v>
      </c>
      <c r="E102" s="16">
        <v>153</v>
      </c>
      <c r="F102" s="16">
        <v>-15</v>
      </c>
      <c r="G102" s="17">
        <v>149</v>
      </c>
      <c r="H102" s="17">
        <v>152</v>
      </c>
      <c r="J102" s="20">
        <v>302</v>
      </c>
      <c r="K102" s="20">
        <v>304</v>
      </c>
      <c r="L102" s="20">
        <v>305</v>
      </c>
      <c r="M102" s="20">
        <v>304</v>
      </c>
      <c r="N102" s="20">
        <v>303</v>
      </c>
      <c r="O102" s="20">
        <v>304</v>
      </c>
      <c r="P102" s="20">
        <v>308</v>
      </c>
      <c r="Q102" s="20">
        <v>311</v>
      </c>
      <c r="R102" s="20">
        <v>307</v>
      </c>
      <c r="S102" s="20">
        <v>307</v>
      </c>
      <c r="T102" s="20">
        <v>309</v>
      </c>
      <c r="U102" s="21">
        <v>152</v>
      </c>
      <c r="V102" s="21">
        <v>153</v>
      </c>
      <c r="W102" s="27">
        <v>7</v>
      </c>
      <c r="X102" s="24">
        <v>2.3178807947019875E-2</v>
      </c>
      <c r="Y102" s="21">
        <v>136</v>
      </c>
      <c r="Z102" s="27">
        <v>2</v>
      </c>
      <c r="AA102" s="24">
        <v>6.514657980456029E-3</v>
      </c>
      <c r="AB102" s="21">
        <v>117</v>
      </c>
    </row>
    <row r="103" spans="1:28">
      <c r="A103" s="25" t="s">
        <v>97</v>
      </c>
      <c r="B103" s="26">
        <v>2689</v>
      </c>
      <c r="C103" s="16">
        <v>3555</v>
      </c>
      <c r="D103" s="19">
        <v>0.32205280773521761</v>
      </c>
      <c r="E103" s="16">
        <v>21</v>
      </c>
      <c r="F103" s="16">
        <v>866</v>
      </c>
      <c r="G103" s="17">
        <v>32</v>
      </c>
      <c r="H103" s="17">
        <v>43</v>
      </c>
      <c r="J103" s="20">
        <v>2704</v>
      </c>
      <c r="K103" s="20">
        <v>2673</v>
      </c>
      <c r="L103" s="20">
        <v>2670</v>
      </c>
      <c r="M103" s="20">
        <v>2692</v>
      </c>
      <c r="N103" s="20">
        <v>2704</v>
      </c>
      <c r="O103" s="20">
        <v>2720</v>
      </c>
      <c r="P103" s="20">
        <v>2769</v>
      </c>
      <c r="Q103" s="20">
        <v>2806</v>
      </c>
      <c r="R103" s="20">
        <v>2840</v>
      </c>
      <c r="S103" s="20">
        <v>2857</v>
      </c>
      <c r="T103" s="20">
        <v>2910</v>
      </c>
      <c r="U103" s="21">
        <v>48</v>
      </c>
      <c r="V103" s="21">
        <v>48</v>
      </c>
      <c r="W103" s="27">
        <v>206</v>
      </c>
      <c r="X103" s="24">
        <v>7.6183431952662639E-2</v>
      </c>
      <c r="Y103" s="21">
        <v>80</v>
      </c>
      <c r="Z103" s="27">
        <v>53</v>
      </c>
      <c r="AA103" s="24">
        <v>1.8550927546377327E-2</v>
      </c>
      <c r="AB103" s="21">
        <v>60</v>
      </c>
    </row>
    <row r="104" spans="1:28">
      <c r="A104" s="25" t="s">
        <v>98</v>
      </c>
      <c r="B104" s="26">
        <v>3264</v>
      </c>
      <c r="C104" s="16">
        <v>4626</v>
      </c>
      <c r="D104" s="19">
        <v>0.41727941176470584</v>
      </c>
      <c r="E104" s="16">
        <v>14</v>
      </c>
      <c r="F104" s="16">
        <v>1362</v>
      </c>
      <c r="G104" s="17">
        <v>24</v>
      </c>
      <c r="H104" s="17">
        <v>36</v>
      </c>
      <c r="J104" s="20">
        <v>3311</v>
      </c>
      <c r="K104" s="20">
        <v>3341</v>
      </c>
      <c r="L104" s="20">
        <v>3368</v>
      </c>
      <c r="M104" s="20">
        <v>3467</v>
      </c>
      <c r="N104" s="20">
        <v>3553</v>
      </c>
      <c r="O104" s="20">
        <v>3646</v>
      </c>
      <c r="P104" s="20">
        <v>3760</v>
      </c>
      <c r="Q104" s="20">
        <v>3879</v>
      </c>
      <c r="R104" s="20">
        <v>3973</v>
      </c>
      <c r="S104" s="20">
        <v>4077</v>
      </c>
      <c r="T104" s="20">
        <v>4161</v>
      </c>
      <c r="U104" s="21">
        <v>40</v>
      </c>
      <c r="V104" s="21">
        <v>38</v>
      </c>
      <c r="W104" s="27">
        <v>850</v>
      </c>
      <c r="X104" s="24">
        <v>0.25672002416188455</v>
      </c>
      <c r="Y104" s="21">
        <v>22</v>
      </c>
      <c r="Z104" s="27">
        <v>84</v>
      </c>
      <c r="AA104" s="24">
        <v>2.0603384841795469E-2</v>
      </c>
      <c r="AB104" s="21">
        <v>52</v>
      </c>
    </row>
    <row r="105" spans="1:28">
      <c r="A105" s="25" t="s">
        <v>99</v>
      </c>
      <c r="B105" s="26">
        <v>607</v>
      </c>
      <c r="C105" s="16">
        <v>514</v>
      </c>
      <c r="D105" s="19">
        <v>-0.15321252059308077</v>
      </c>
      <c r="E105" s="16">
        <v>183</v>
      </c>
      <c r="F105" s="16">
        <v>-93</v>
      </c>
      <c r="G105" s="17">
        <v>192</v>
      </c>
      <c r="H105" s="17">
        <v>119</v>
      </c>
      <c r="J105" s="20">
        <v>655</v>
      </c>
      <c r="K105" s="20">
        <v>662</v>
      </c>
      <c r="L105" s="20">
        <v>659</v>
      </c>
      <c r="M105" s="20">
        <v>651</v>
      </c>
      <c r="N105" s="20">
        <v>654</v>
      </c>
      <c r="O105" s="20">
        <v>655</v>
      </c>
      <c r="P105" s="20">
        <v>653</v>
      </c>
      <c r="Q105" s="20">
        <v>658</v>
      </c>
      <c r="R105" s="20">
        <v>663</v>
      </c>
      <c r="S105" s="20">
        <v>670</v>
      </c>
      <c r="T105" s="20">
        <v>677</v>
      </c>
      <c r="U105" s="21">
        <v>109</v>
      </c>
      <c r="V105" s="21">
        <v>109</v>
      </c>
      <c r="W105" s="27">
        <v>22</v>
      </c>
      <c r="X105" s="24">
        <v>3.3587786259541952E-2</v>
      </c>
      <c r="Y105" s="21">
        <v>123</v>
      </c>
      <c r="Z105" s="27">
        <v>7</v>
      </c>
      <c r="AA105" s="24">
        <v>1.0447761194029903E-2</v>
      </c>
      <c r="AB105" s="21">
        <v>97</v>
      </c>
    </row>
    <row r="106" spans="1:28">
      <c r="A106" s="25" t="s">
        <v>100</v>
      </c>
      <c r="B106" s="26">
        <v>678</v>
      </c>
      <c r="C106" s="16">
        <v>941</v>
      </c>
      <c r="D106" s="19">
        <v>0.38790560471976399</v>
      </c>
      <c r="E106" s="16">
        <v>17</v>
      </c>
      <c r="F106" s="16">
        <v>263</v>
      </c>
      <c r="G106" s="17">
        <v>46</v>
      </c>
      <c r="H106" s="17">
        <v>86</v>
      </c>
      <c r="J106" s="20">
        <v>745</v>
      </c>
      <c r="K106" s="20">
        <v>742</v>
      </c>
      <c r="L106" s="20">
        <v>733</v>
      </c>
      <c r="M106" s="20">
        <v>734</v>
      </c>
      <c r="N106" s="20">
        <v>762</v>
      </c>
      <c r="O106" s="20">
        <v>782</v>
      </c>
      <c r="P106" s="20">
        <v>801</v>
      </c>
      <c r="Q106" s="20">
        <v>832</v>
      </c>
      <c r="R106" s="20">
        <v>919</v>
      </c>
      <c r="S106" s="20">
        <v>977</v>
      </c>
      <c r="T106" s="20">
        <v>1024</v>
      </c>
      <c r="U106" s="21">
        <v>99</v>
      </c>
      <c r="V106" s="21">
        <v>84</v>
      </c>
      <c r="W106" s="27">
        <v>279</v>
      </c>
      <c r="X106" s="24">
        <v>0.37449664429530194</v>
      </c>
      <c r="Y106" s="21">
        <v>11</v>
      </c>
      <c r="Z106" s="27">
        <v>47</v>
      </c>
      <c r="AA106" s="24">
        <v>4.8106448311156624E-2</v>
      </c>
      <c r="AB106" s="21">
        <v>9</v>
      </c>
    </row>
    <row r="107" spans="1:28">
      <c r="A107" s="25" t="s">
        <v>101</v>
      </c>
      <c r="B107" s="26">
        <v>15210</v>
      </c>
      <c r="C107" s="16">
        <v>24011</v>
      </c>
      <c r="D107" s="19">
        <v>0.57863247863247858</v>
      </c>
      <c r="E107" s="16">
        <v>8</v>
      </c>
      <c r="F107" s="16">
        <v>8801</v>
      </c>
      <c r="G107" s="17">
        <v>9</v>
      </c>
      <c r="H107" s="17">
        <v>14</v>
      </c>
      <c r="J107" s="20">
        <v>15614</v>
      </c>
      <c r="K107" s="20">
        <v>16070</v>
      </c>
      <c r="L107" s="20">
        <v>16399</v>
      </c>
      <c r="M107" s="20">
        <v>16719</v>
      </c>
      <c r="N107" s="20">
        <v>17178</v>
      </c>
      <c r="O107" s="20">
        <v>17426</v>
      </c>
      <c r="P107" s="20">
        <v>18072</v>
      </c>
      <c r="Q107" s="20">
        <v>19332</v>
      </c>
      <c r="R107" s="20">
        <v>20823</v>
      </c>
      <c r="S107" s="20">
        <v>22266</v>
      </c>
      <c r="T107" s="20">
        <v>23937</v>
      </c>
      <c r="U107" s="21">
        <v>14</v>
      </c>
      <c r="V107" s="21">
        <v>14</v>
      </c>
      <c r="W107" s="27">
        <v>8323</v>
      </c>
      <c r="X107" s="24">
        <v>0.53304726527475332</v>
      </c>
      <c r="Y107" s="21">
        <v>7</v>
      </c>
      <c r="Z107" s="27">
        <v>1671</v>
      </c>
      <c r="AA107" s="24">
        <v>7.5047157100512019E-2</v>
      </c>
      <c r="AB107" s="21">
        <v>3</v>
      </c>
    </row>
    <row r="108" spans="1:28">
      <c r="A108" s="25" t="s">
        <v>102</v>
      </c>
      <c r="B108" s="26">
        <v>1137</v>
      </c>
      <c r="C108" s="16">
        <v>1169</v>
      </c>
      <c r="D108" s="19">
        <v>2.8144239226033374E-2</v>
      </c>
      <c r="E108" s="16">
        <v>112</v>
      </c>
      <c r="F108" s="16">
        <v>32</v>
      </c>
      <c r="G108" s="17">
        <v>94</v>
      </c>
      <c r="H108" s="17">
        <v>76</v>
      </c>
      <c r="J108" s="20">
        <v>1129</v>
      </c>
      <c r="K108" s="20">
        <v>1131</v>
      </c>
      <c r="L108" s="20">
        <v>1130</v>
      </c>
      <c r="M108" s="20">
        <v>1137</v>
      </c>
      <c r="N108" s="20">
        <v>1136</v>
      </c>
      <c r="O108" s="20">
        <v>1138</v>
      </c>
      <c r="P108" s="20">
        <v>1136</v>
      </c>
      <c r="Q108" s="20">
        <v>1136</v>
      </c>
      <c r="R108" s="20">
        <v>1131</v>
      </c>
      <c r="S108" s="20">
        <v>1143</v>
      </c>
      <c r="T108" s="20">
        <v>1152</v>
      </c>
      <c r="U108" s="21">
        <v>77</v>
      </c>
      <c r="V108" s="21">
        <v>79</v>
      </c>
      <c r="W108" s="27">
        <v>23</v>
      </c>
      <c r="X108" s="24">
        <v>2.037201062887517E-2</v>
      </c>
      <c r="Y108" s="21">
        <v>139</v>
      </c>
      <c r="Z108" s="27">
        <v>9</v>
      </c>
      <c r="AA108" s="24">
        <v>7.8740157480314821E-3</v>
      </c>
      <c r="AB108" s="21">
        <v>111</v>
      </c>
    </row>
    <row r="109" spans="1:28">
      <c r="A109" s="25" t="s">
        <v>103</v>
      </c>
      <c r="B109" s="26">
        <v>407</v>
      </c>
      <c r="C109" s="16">
        <v>358</v>
      </c>
      <c r="D109" s="19">
        <v>-0.12039312039312045</v>
      </c>
      <c r="E109" s="16">
        <v>174</v>
      </c>
      <c r="F109" s="16">
        <v>-49</v>
      </c>
      <c r="G109" s="17">
        <v>178</v>
      </c>
      <c r="H109" s="17">
        <v>141</v>
      </c>
      <c r="J109" s="20">
        <v>414</v>
      </c>
      <c r="K109" s="20">
        <v>416</v>
      </c>
      <c r="L109" s="20">
        <v>416</v>
      </c>
      <c r="M109" s="20">
        <v>415</v>
      </c>
      <c r="N109" s="20">
        <v>414</v>
      </c>
      <c r="O109" s="20">
        <v>416</v>
      </c>
      <c r="P109" s="20">
        <v>417</v>
      </c>
      <c r="Q109" s="20">
        <v>420</v>
      </c>
      <c r="R109" s="20">
        <v>427</v>
      </c>
      <c r="S109" s="20">
        <v>430</v>
      </c>
      <c r="T109" s="20">
        <v>431</v>
      </c>
      <c r="U109" s="21">
        <v>137</v>
      </c>
      <c r="V109" s="21">
        <v>138</v>
      </c>
      <c r="W109" s="27">
        <v>17</v>
      </c>
      <c r="X109" s="24">
        <v>4.106280193236711E-2</v>
      </c>
      <c r="Y109" s="21">
        <v>113</v>
      </c>
      <c r="Z109" s="27">
        <v>1</v>
      </c>
      <c r="AA109" s="24">
        <v>2.3255813953488857E-3</v>
      </c>
      <c r="AB109" s="21">
        <v>138</v>
      </c>
    </row>
    <row r="110" spans="1:28">
      <c r="A110" s="25" t="s">
        <v>104</v>
      </c>
      <c r="B110" s="26">
        <v>105</v>
      </c>
      <c r="C110" s="16">
        <v>98</v>
      </c>
      <c r="D110" s="19">
        <v>-6.6666666666666652E-2</v>
      </c>
      <c r="E110" s="16">
        <v>157</v>
      </c>
      <c r="F110" s="16">
        <v>-7</v>
      </c>
      <c r="G110" s="17">
        <v>141</v>
      </c>
      <c r="H110" s="17">
        <v>185</v>
      </c>
      <c r="J110" s="20">
        <v>105</v>
      </c>
      <c r="K110" s="20">
        <v>106</v>
      </c>
      <c r="L110" s="20">
        <v>103</v>
      </c>
      <c r="M110" s="20">
        <v>102</v>
      </c>
      <c r="N110" s="20">
        <v>102</v>
      </c>
      <c r="O110" s="20">
        <v>103</v>
      </c>
      <c r="P110" s="20">
        <v>102</v>
      </c>
      <c r="Q110" s="20">
        <v>104</v>
      </c>
      <c r="R110" s="20">
        <v>105</v>
      </c>
      <c r="S110" s="20">
        <v>107</v>
      </c>
      <c r="T110" s="20">
        <v>107</v>
      </c>
      <c r="U110" s="21">
        <v>185</v>
      </c>
      <c r="V110" s="21">
        <v>186</v>
      </c>
      <c r="W110" s="27">
        <v>2</v>
      </c>
      <c r="X110" s="24">
        <v>1.904761904761898E-2</v>
      </c>
      <c r="Y110" s="21">
        <v>142</v>
      </c>
      <c r="Z110" s="27">
        <v>0</v>
      </c>
      <c r="AA110" s="24">
        <v>0</v>
      </c>
      <c r="AB110" s="21">
        <v>158</v>
      </c>
    </row>
    <row r="111" spans="1:28">
      <c r="A111" s="25" t="s">
        <v>105</v>
      </c>
      <c r="B111" s="26">
        <v>31894</v>
      </c>
      <c r="C111" s="16">
        <v>34203</v>
      </c>
      <c r="D111" s="19">
        <v>7.2396061955226632E-2</v>
      </c>
      <c r="E111" s="16">
        <v>84</v>
      </c>
      <c r="F111" s="16">
        <v>2309</v>
      </c>
      <c r="G111" s="17">
        <v>16</v>
      </c>
      <c r="H111" s="17">
        <v>11</v>
      </c>
      <c r="J111" s="20">
        <v>31923</v>
      </c>
      <c r="K111" s="20">
        <v>31987</v>
      </c>
      <c r="L111" s="20">
        <v>32020</v>
      </c>
      <c r="M111" s="20">
        <v>32273</v>
      </c>
      <c r="N111" s="20">
        <v>32336</v>
      </c>
      <c r="O111" s="20">
        <v>32506</v>
      </c>
      <c r="P111" s="20">
        <v>32675</v>
      </c>
      <c r="Q111" s="20">
        <v>32811</v>
      </c>
      <c r="R111" s="20">
        <v>32812</v>
      </c>
      <c r="S111" s="20">
        <v>32940</v>
      </c>
      <c r="T111" s="20">
        <v>33039</v>
      </c>
      <c r="U111" s="21">
        <v>9</v>
      </c>
      <c r="V111" s="21">
        <v>10</v>
      </c>
      <c r="W111" s="27">
        <v>1116</v>
      </c>
      <c r="X111" s="24">
        <v>3.4959120383422526E-2</v>
      </c>
      <c r="Y111" s="21">
        <v>120</v>
      </c>
      <c r="Z111" s="27">
        <v>99</v>
      </c>
      <c r="AA111" s="24">
        <v>3.0054644808743536E-3</v>
      </c>
      <c r="AB111" s="21">
        <v>135</v>
      </c>
    </row>
    <row r="112" spans="1:28">
      <c r="A112" s="25" t="s">
        <v>106</v>
      </c>
      <c r="B112" s="26">
        <v>458</v>
      </c>
      <c r="C112" s="16">
        <v>421</v>
      </c>
      <c r="D112" s="19">
        <v>-8.0786026200873384E-2</v>
      </c>
      <c r="E112" s="16">
        <v>160</v>
      </c>
      <c r="F112" s="16">
        <v>-37</v>
      </c>
      <c r="G112" s="17">
        <v>164</v>
      </c>
      <c r="H112" s="17">
        <v>135</v>
      </c>
      <c r="J112" s="20">
        <v>454</v>
      </c>
      <c r="K112" s="20">
        <v>455</v>
      </c>
      <c r="L112" s="20">
        <v>461</v>
      </c>
      <c r="M112" s="20">
        <v>463</v>
      </c>
      <c r="N112" s="20">
        <v>467</v>
      </c>
      <c r="O112" s="20">
        <v>472</v>
      </c>
      <c r="P112" s="20">
        <v>485</v>
      </c>
      <c r="Q112" s="20">
        <v>498</v>
      </c>
      <c r="R112" s="20">
        <v>512</v>
      </c>
      <c r="S112" s="20">
        <v>523</v>
      </c>
      <c r="T112" s="20">
        <v>518</v>
      </c>
      <c r="U112" s="21">
        <v>132</v>
      </c>
      <c r="V112" s="21">
        <v>123</v>
      </c>
      <c r="W112" s="27">
        <v>64</v>
      </c>
      <c r="X112" s="24">
        <v>0.1409691629955947</v>
      </c>
      <c r="Y112" s="21">
        <v>40</v>
      </c>
      <c r="Z112" s="27">
        <v>-5</v>
      </c>
      <c r="AA112" s="24">
        <v>-9.5602294455067183E-3</v>
      </c>
      <c r="AB112" s="21">
        <v>194</v>
      </c>
    </row>
    <row r="113" spans="1:28">
      <c r="A113" s="25" t="s">
        <v>109</v>
      </c>
      <c r="B113" s="26">
        <v>517</v>
      </c>
      <c r="C113" s="16">
        <v>439</v>
      </c>
      <c r="D113" s="19">
        <v>-0.15087040618955516</v>
      </c>
      <c r="E113" s="16">
        <v>182</v>
      </c>
      <c r="F113" s="16">
        <v>-78</v>
      </c>
      <c r="G113" s="17">
        <v>188</v>
      </c>
      <c r="H113" s="17">
        <v>133</v>
      </c>
      <c r="J113" s="20">
        <v>511</v>
      </c>
      <c r="K113" s="20">
        <v>505</v>
      </c>
      <c r="L113" s="20">
        <v>504</v>
      </c>
      <c r="M113" s="20">
        <v>492</v>
      </c>
      <c r="N113" s="20">
        <v>481</v>
      </c>
      <c r="O113" s="20">
        <v>473</v>
      </c>
      <c r="P113" s="20">
        <v>475</v>
      </c>
      <c r="Q113" s="20">
        <v>481</v>
      </c>
      <c r="R113" s="20">
        <v>492</v>
      </c>
      <c r="S113" s="20">
        <v>495</v>
      </c>
      <c r="T113" s="20">
        <v>493</v>
      </c>
      <c r="U113" s="21">
        <v>119</v>
      </c>
      <c r="V113" s="21">
        <v>128</v>
      </c>
      <c r="W113" s="27">
        <v>-18</v>
      </c>
      <c r="X113" s="24">
        <v>-3.5225048923679059E-2</v>
      </c>
      <c r="Y113" s="21">
        <v>189</v>
      </c>
      <c r="Z113" s="27">
        <v>-2</v>
      </c>
      <c r="AA113" s="24">
        <v>-4.0404040404040664E-3</v>
      </c>
      <c r="AB113" s="21">
        <v>183</v>
      </c>
    </row>
    <row r="114" spans="1:28">
      <c r="A114" s="25" t="s">
        <v>110</v>
      </c>
      <c r="B114" s="26">
        <v>2095</v>
      </c>
      <c r="C114" s="16">
        <v>2299</v>
      </c>
      <c r="D114" s="19">
        <v>9.7374701670644326E-2</v>
      </c>
      <c r="E114" s="16">
        <v>70</v>
      </c>
      <c r="F114" s="16">
        <v>204</v>
      </c>
      <c r="G114" s="17">
        <v>50</v>
      </c>
      <c r="H114" s="17">
        <v>59</v>
      </c>
      <c r="J114" s="20">
        <v>2095</v>
      </c>
      <c r="K114" s="20">
        <v>2053</v>
      </c>
      <c r="L114" s="20">
        <v>2042</v>
      </c>
      <c r="M114" s="20">
        <v>2052</v>
      </c>
      <c r="N114" s="20">
        <v>2011</v>
      </c>
      <c r="O114" s="20">
        <v>2031</v>
      </c>
      <c r="P114" s="20">
        <v>2042</v>
      </c>
      <c r="Q114" s="20">
        <v>2083</v>
      </c>
      <c r="R114" s="20">
        <v>2092</v>
      </c>
      <c r="S114" s="20">
        <v>2119</v>
      </c>
      <c r="T114" s="20">
        <v>2117</v>
      </c>
      <c r="U114" s="21">
        <v>57</v>
      </c>
      <c r="V114" s="21">
        <v>61</v>
      </c>
      <c r="W114" s="27">
        <v>22</v>
      </c>
      <c r="X114" s="24">
        <v>1.0501193317422386E-2</v>
      </c>
      <c r="Y114" s="21">
        <v>150</v>
      </c>
      <c r="Z114" s="27">
        <v>-2</v>
      </c>
      <c r="AA114" s="24">
        <v>-9.4384143463899228E-4</v>
      </c>
      <c r="AB114" s="21">
        <v>168</v>
      </c>
    </row>
    <row r="115" spans="1:28">
      <c r="A115" s="25" t="s">
        <v>111</v>
      </c>
      <c r="B115" s="26">
        <v>193</v>
      </c>
      <c r="C115" s="16">
        <v>167</v>
      </c>
      <c r="D115" s="19">
        <v>-0.13471502590673579</v>
      </c>
      <c r="E115" s="16">
        <v>177</v>
      </c>
      <c r="F115" s="16">
        <v>-26</v>
      </c>
      <c r="G115" s="17">
        <v>154</v>
      </c>
      <c r="H115" s="17">
        <v>173</v>
      </c>
      <c r="J115" s="20">
        <v>194</v>
      </c>
      <c r="K115" s="20">
        <v>196</v>
      </c>
      <c r="L115" s="20">
        <v>197</v>
      </c>
      <c r="M115" s="20">
        <v>199</v>
      </c>
      <c r="N115" s="20">
        <v>199</v>
      </c>
      <c r="O115" s="20">
        <v>200</v>
      </c>
      <c r="P115" s="20">
        <v>201</v>
      </c>
      <c r="Q115" s="20">
        <v>203</v>
      </c>
      <c r="R115" s="20">
        <v>202</v>
      </c>
      <c r="S115" s="20">
        <v>205</v>
      </c>
      <c r="T115" s="20">
        <v>208</v>
      </c>
      <c r="U115" s="21">
        <v>168</v>
      </c>
      <c r="V115" s="21">
        <v>169</v>
      </c>
      <c r="W115" s="27">
        <v>14</v>
      </c>
      <c r="X115" s="24">
        <v>7.2164948453608213E-2</v>
      </c>
      <c r="Y115" s="21">
        <v>86</v>
      </c>
      <c r="Z115" s="27">
        <v>3</v>
      </c>
      <c r="AA115" s="24">
        <v>1.4634146341463428E-2</v>
      </c>
      <c r="AB115" s="21">
        <v>76</v>
      </c>
    </row>
    <row r="116" spans="1:28">
      <c r="A116" s="25" t="s">
        <v>112</v>
      </c>
      <c r="B116" s="26">
        <v>1031</v>
      </c>
      <c r="C116" s="16">
        <v>1229</v>
      </c>
      <c r="D116" s="19">
        <v>0.19204655674102811</v>
      </c>
      <c r="E116" s="16">
        <v>35</v>
      </c>
      <c r="F116" s="16">
        <v>198</v>
      </c>
      <c r="G116" s="17">
        <v>53</v>
      </c>
      <c r="H116" s="17">
        <v>74</v>
      </c>
      <c r="J116" s="20">
        <v>1292</v>
      </c>
      <c r="K116" s="20">
        <v>1287</v>
      </c>
      <c r="L116" s="20">
        <v>1286</v>
      </c>
      <c r="M116" s="20">
        <v>1280</v>
      </c>
      <c r="N116" s="20">
        <v>1265</v>
      </c>
      <c r="O116" s="20">
        <v>1261</v>
      </c>
      <c r="P116" s="20">
        <v>1266</v>
      </c>
      <c r="Q116" s="20">
        <v>1288</v>
      </c>
      <c r="R116" s="20">
        <v>1299</v>
      </c>
      <c r="S116" s="20">
        <v>1316</v>
      </c>
      <c r="T116" s="20">
        <v>1355</v>
      </c>
      <c r="U116" s="21">
        <v>74</v>
      </c>
      <c r="V116" s="21">
        <v>73</v>
      </c>
      <c r="W116" s="27">
        <v>63</v>
      </c>
      <c r="X116" s="24">
        <v>4.876160990712064E-2</v>
      </c>
      <c r="Y116" s="21">
        <v>107</v>
      </c>
      <c r="Z116" s="27">
        <v>39</v>
      </c>
      <c r="AA116" s="24">
        <v>2.9635258358662542E-2</v>
      </c>
      <c r="AB116" s="21">
        <v>28</v>
      </c>
    </row>
    <row r="117" spans="1:28">
      <c r="A117" s="25" t="s">
        <v>107</v>
      </c>
      <c r="B117" s="26">
        <v>2991</v>
      </c>
      <c r="C117" s="16">
        <v>3686</v>
      </c>
      <c r="D117" s="19">
        <v>0.23236375794048802</v>
      </c>
      <c r="E117" s="16">
        <v>28</v>
      </c>
      <c r="F117" s="16">
        <v>695</v>
      </c>
      <c r="G117" s="17">
        <v>33</v>
      </c>
      <c r="H117" s="17">
        <v>41</v>
      </c>
      <c r="J117" s="20">
        <v>2957</v>
      </c>
      <c r="K117" s="20">
        <v>2912</v>
      </c>
      <c r="L117" s="20">
        <v>2887</v>
      </c>
      <c r="M117" s="20">
        <v>2910</v>
      </c>
      <c r="N117" s="20">
        <v>2993</v>
      </c>
      <c r="O117" s="20">
        <v>3084</v>
      </c>
      <c r="P117" s="20">
        <v>3249</v>
      </c>
      <c r="Q117" s="20">
        <v>3356</v>
      </c>
      <c r="R117" s="20">
        <v>3472</v>
      </c>
      <c r="S117" s="20">
        <v>3614</v>
      </c>
      <c r="T117" s="20">
        <v>3755</v>
      </c>
      <c r="U117" s="21">
        <v>46</v>
      </c>
      <c r="V117" s="21">
        <v>39</v>
      </c>
      <c r="W117" s="27">
        <v>798</v>
      </c>
      <c r="X117" s="24">
        <v>0.26986810957051066</v>
      </c>
      <c r="Y117" s="21">
        <v>19</v>
      </c>
      <c r="Z117" s="27">
        <v>141</v>
      </c>
      <c r="AA117" s="24">
        <v>3.9014941892639765E-2</v>
      </c>
      <c r="AB117" s="21">
        <v>15</v>
      </c>
    </row>
    <row r="118" spans="1:28">
      <c r="A118" s="25" t="s">
        <v>108</v>
      </c>
      <c r="B118" s="26">
        <v>809</v>
      </c>
      <c r="C118" s="16">
        <v>825</v>
      </c>
      <c r="D118" s="19">
        <v>1.977750309023496E-2</v>
      </c>
      <c r="E118" s="16">
        <v>121</v>
      </c>
      <c r="F118" s="16">
        <v>16</v>
      </c>
      <c r="G118" s="17">
        <v>109</v>
      </c>
      <c r="H118" s="17">
        <v>92</v>
      </c>
      <c r="J118" s="20">
        <v>810</v>
      </c>
      <c r="K118" s="20">
        <v>812</v>
      </c>
      <c r="L118" s="20">
        <v>811</v>
      </c>
      <c r="M118" s="20">
        <v>804</v>
      </c>
      <c r="N118" s="20">
        <v>801</v>
      </c>
      <c r="O118" s="20">
        <v>803</v>
      </c>
      <c r="P118" s="20">
        <v>812</v>
      </c>
      <c r="Q118" s="20">
        <v>825</v>
      </c>
      <c r="R118" s="20">
        <v>831</v>
      </c>
      <c r="S118" s="20">
        <v>831</v>
      </c>
      <c r="T118" s="20">
        <v>833</v>
      </c>
      <c r="U118" s="21">
        <v>93</v>
      </c>
      <c r="V118" s="21">
        <v>96</v>
      </c>
      <c r="W118" s="27">
        <v>23</v>
      </c>
      <c r="X118" s="24">
        <v>2.839506172839501E-2</v>
      </c>
      <c r="Y118" s="21">
        <v>132</v>
      </c>
      <c r="Z118" s="27">
        <v>2</v>
      </c>
      <c r="AA118" s="24">
        <v>2.4067388688326918E-3</v>
      </c>
      <c r="AB118" s="21">
        <v>137</v>
      </c>
    </row>
    <row r="119" spans="1:28">
      <c r="A119" s="25" t="s">
        <v>113</v>
      </c>
      <c r="B119" s="26">
        <v>513</v>
      </c>
      <c r="C119" s="16">
        <v>572</v>
      </c>
      <c r="D119" s="19">
        <v>0.1150097465886939</v>
      </c>
      <c r="E119" s="16">
        <v>64</v>
      </c>
      <c r="F119" s="16">
        <v>59</v>
      </c>
      <c r="G119" s="17">
        <v>79</v>
      </c>
      <c r="H119" s="17">
        <v>114</v>
      </c>
      <c r="J119" s="20">
        <v>507</v>
      </c>
      <c r="K119" s="20">
        <v>509</v>
      </c>
      <c r="L119" s="20">
        <v>514</v>
      </c>
      <c r="M119" s="20">
        <v>521</v>
      </c>
      <c r="N119" s="20">
        <v>526</v>
      </c>
      <c r="O119" s="20">
        <v>530</v>
      </c>
      <c r="P119" s="20">
        <v>534</v>
      </c>
      <c r="Q119" s="20">
        <v>535</v>
      </c>
      <c r="R119" s="20">
        <v>544</v>
      </c>
      <c r="S119" s="20">
        <v>556</v>
      </c>
      <c r="T119" s="20">
        <v>553</v>
      </c>
      <c r="U119" s="21">
        <v>122</v>
      </c>
      <c r="V119" s="21">
        <v>121</v>
      </c>
      <c r="W119" s="27">
        <v>46</v>
      </c>
      <c r="X119" s="24">
        <v>9.0729783037475364E-2</v>
      </c>
      <c r="Y119" s="21">
        <v>70</v>
      </c>
      <c r="Z119" s="27">
        <v>-3</v>
      </c>
      <c r="AA119" s="24">
        <v>-5.3956834532373765E-3</v>
      </c>
      <c r="AB119" s="21">
        <v>187</v>
      </c>
    </row>
    <row r="120" spans="1:28">
      <c r="A120" s="25" t="s">
        <v>114</v>
      </c>
      <c r="B120" s="26">
        <v>741</v>
      </c>
      <c r="C120" s="16">
        <v>715</v>
      </c>
      <c r="D120" s="19">
        <v>-3.5087719298245612E-2</v>
      </c>
      <c r="E120" s="16">
        <v>147</v>
      </c>
      <c r="F120" s="16">
        <v>-26</v>
      </c>
      <c r="G120" s="17">
        <v>154</v>
      </c>
      <c r="H120" s="17">
        <v>104</v>
      </c>
      <c r="J120" s="20">
        <v>751</v>
      </c>
      <c r="K120" s="20">
        <v>748</v>
      </c>
      <c r="L120" s="20">
        <v>753</v>
      </c>
      <c r="M120" s="20">
        <v>752</v>
      </c>
      <c r="N120" s="20">
        <v>755</v>
      </c>
      <c r="O120" s="20">
        <v>765</v>
      </c>
      <c r="P120" s="20">
        <v>786</v>
      </c>
      <c r="Q120" s="20">
        <v>795</v>
      </c>
      <c r="R120" s="20">
        <v>810</v>
      </c>
      <c r="S120" s="20">
        <v>808</v>
      </c>
      <c r="T120" s="20">
        <v>807</v>
      </c>
      <c r="U120" s="21">
        <v>98</v>
      </c>
      <c r="V120" s="21">
        <v>102</v>
      </c>
      <c r="W120" s="27">
        <v>56</v>
      </c>
      <c r="X120" s="24">
        <v>7.4567243675099926E-2</v>
      </c>
      <c r="Y120" s="21">
        <v>84</v>
      </c>
      <c r="Z120" s="27">
        <v>-1</v>
      </c>
      <c r="AA120" s="24">
        <v>-1.2376237623762387E-3</v>
      </c>
      <c r="AB120" s="21">
        <v>169</v>
      </c>
    </row>
    <row r="121" spans="1:28">
      <c r="A121" s="25" t="s">
        <v>115</v>
      </c>
      <c r="B121" s="26">
        <v>75092</v>
      </c>
      <c r="C121" s="16">
        <v>117635</v>
      </c>
      <c r="D121" s="19">
        <v>0.56654503808661372</v>
      </c>
      <c r="E121" s="16">
        <v>9</v>
      </c>
      <c r="F121" s="16">
        <v>42543</v>
      </c>
      <c r="G121" s="17">
        <v>1</v>
      </c>
      <c r="H121" s="17">
        <v>2</v>
      </c>
      <c r="J121" s="20">
        <v>77429</v>
      </c>
      <c r="K121" s="20">
        <v>79739</v>
      </c>
      <c r="L121" s="20">
        <v>82155</v>
      </c>
      <c r="M121" s="20">
        <v>85129</v>
      </c>
      <c r="N121" s="20">
        <v>89234</v>
      </c>
      <c r="O121" s="20">
        <v>92221</v>
      </c>
      <c r="P121" s="20">
        <v>96318</v>
      </c>
      <c r="Q121" s="20">
        <v>100630</v>
      </c>
      <c r="R121" s="20">
        <v>106544</v>
      </c>
      <c r="S121" s="20">
        <v>114283</v>
      </c>
      <c r="T121" s="20">
        <v>121182</v>
      </c>
      <c r="U121" s="21">
        <v>3</v>
      </c>
      <c r="V121" s="21">
        <v>2</v>
      </c>
      <c r="W121" s="27">
        <v>43753</v>
      </c>
      <c r="X121" s="24">
        <v>0.56507251804879299</v>
      </c>
      <c r="Y121" s="21">
        <v>6</v>
      </c>
      <c r="Z121" s="27">
        <v>6899</v>
      </c>
      <c r="AA121" s="24">
        <v>6.0367683732488686E-2</v>
      </c>
      <c r="AB121" s="21">
        <v>7</v>
      </c>
    </row>
    <row r="122" spans="1:28">
      <c r="A122" s="25" t="s">
        <v>116</v>
      </c>
      <c r="B122" s="26">
        <v>5524</v>
      </c>
      <c r="C122" s="16">
        <v>9425</v>
      </c>
      <c r="D122" s="19">
        <v>0.70619116582186825</v>
      </c>
      <c r="E122" s="16">
        <v>4</v>
      </c>
      <c r="F122" s="16">
        <v>3901</v>
      </c>
      <c r="G122" s="17">
        <v>13</v>
      </c>
      <c r="H122" s="17">
        <v>24</v>
      </c>
      <c r="J122" s="20">
        <v>5531</v>
      </c>
      <c r="K122" s="20">
        <v>5654</v>
      </c>
      <c r="L122" s="20">
        <v>5770</v>
      </c>
      <c r="M122" s="20">
        <v>5966</v>
      </c>
      <c r="N122" s="20">
        <v>6366</v>
      </c>
      <c r="O122" s="20">
        <v>6776</v>
      </c>
      <c r="P122" s="20">
        <v>7137</v>
      </c>
      <c r="Q122" s="20">
        <v>7457</v>
      </c>
      <c r="R122" s="20">
        <v>8041</v>
      </c>
      <c r="S122" s="20">
        <v>8482</v>
      </c>
      <c r="T122" s="20">
        <v>8921</v>
      </c>
      <c r="U122" s="21">
        <v>30</v>
      </c>
      <c r="V122" s="21">
        <v>26</v>
      </c>
      <c r="W122" s="27">
        <v>3390</v>
      </c>
      <c r="X122" s="24">
        <v>0.61290905803652151</v>
      </c>
      <c r="Y122" s="21">
        <v>3</v>
      </c>
      <c r="Z122" s="27">
        <v>439</v>
      </c>
      <c r="AA122" s="24">
        <v>5.1756661164819695E-2</v>
      </c>
      <c r="AB122" s="21">
        <v>8</v>
      </c>
    </row>
    <row r="123" spans="1:28">
      <c r="A123" s="25" t="s">
        <v>117</v>
      </c>
      <c r="B123" s="26">
        <v>171</v>
      </c>
      <c r="C123" s="16">
        <v>193</v>
      </c>
      <c r="D123" s="19">
        <v>0.12865497076023402</v>
      </c>
      <c r="E123" s="16">
        <v>57</v>
      </c>
      <c r="F123" s="16">
        <v>22</v>
      </c>
      <c r="G123" s="17">
        <v>104</v>
      </c>
      <c r="H123" s="17">
        <v>168</v>
      </c>
      <c r="J123" s="20">
        <v>162</v>
      </c>
      <c r="K123" s="20">
        <v>161</v>
      </c>
      <c r="L123" s="20">
        <v>159</v>
      </c>
      <c r="M123" s="20">
        <v>156</v>
      </c>
      <c r="N123" s="20">
        <v>157</v>
      </c>
      <c r="O123" s="20">
        <v>155</v>
      </c>
      <c r="P123" s="20">
        <v>157</v>
      </c>
      <c r="Q123" s="20">
        <v>156</v>
      </c>
      <c r="R123" s="20">
        <v>156</v>
      </c>
      <c r="S123" s="20">
        <v>158</v>
      </c>
      <c r="T123" s="20">
        <v>162</v>
      </c>
      <c r="U123" s="21">
        <v>176</v>
      </c>
      <c r="V123" s="21">
        <v>179</v>
      </c>
      <c r="W123" s="27">
        <v>0</v>
      </c>
      <c r="X123" s="24">
        <v>0</v>
      </c>
      <c r="Y123" s="21">
        <v>162</v>
      </c>
      <c r="Z123" s="27">
        <v>4</v>
      </c>
      <c r="AA123" s="24">
        <v>2.5316455696202445E-2</v>
      </c>
      <c r="AB123" s="21">
        <v>38</v>
      </c>
    </row>
    <row r="124" spans="1:28">
      <c r="A124" s="25" t="s">
        <v>118</v>
      </c>
      <c r="B124" s="26">
        <v>112</v>
      </c>
      <c r="C124" s="16">
        <v>86</v>
      </c>
      <c r="D124" s="19">
        <v>-0.2321428571428571</v>
      </c>
      <c r="E124" s="16">
        <v>195</v>
      </c>
      <c r="F124" s="16">
        <v>-26</v>
      </c>
      <c r="G124" s="17">
        <v>154</v>
      </c>
      <c r="H124" s="17">
        <v>187</v>
      </c>
      <c r="J124" s="20">
        <v>112</v>
      </c>
      <c r="K124" s="20">
        <v>112</v>
      </c>
      <c r="L124" s="20">
        <v>114</v>
      </c>
      <c r="M124" s="20">
        <v>114</v>
      </c>
      <c r="N124" s="20">
        <v>113</v>
      </c>
      <c r="O124" s="20">
        <v>113</v>
      </c>
      <c r="P124" s="20">
        <v>113</v>
      </c>
      <c r="Q124" s="20">
        <v>113</v>
      </c>
      <c r="R124" s="20">
        <v>112</v>
      </c>
      <c r="S124" s="20">
        <v>113</v>
      </c>
      <c r="T124" s="20">
        <v>113</v>
      </c>
      <c r="U124" s="21">
        <v>184</v>
      </c>
      <c r="V124" s="21">
        <v>185</v>
      </c>
      <c r="W124" s="27">
        <v>1</v>
      </c>
      <c r="X124" s="24">
        <v>8.9285714285713969E-3</v>
      </c>
      <c r="Y124" s="21">
        <v>152</v>
      </c>
      <c r="Z124" s="27">
        <v>0</v>
      </c>
      <c r="AA124" s="24">
        <v>0</v>
      </c>
      <c r="AB124" s="21">
        <v>157</v>
      </c>
    </row>
    <row r="125" spans="1:28">
      <c r="A125" s="25" t="s">
        <v>119</v>
      </c>
      <c r="B125" s="26">
        <v>2597</v>
      </c>
      <c r="C125" s="16">
        <v>2643</v>
      </c>
      <c r="D125" s="19">
        <v>1.7712745475548797E-2</v>
      </c>
      <c r="E125" s="16">
        <v>123</v>
      </c>
      <c r="F125" s="16">
        <v>46</v>
      </c>
      <c r="G125" s="17">
        <v>85</v>
      </c>
      <c r="H125" s="17">
        <v>52</v>
      </c>
      <c r="J125" s="20">
        <v>2588</v>
      </c>
      <c r="K125" s="20">
        <v>2570</v>
      </c>
      <c r="L125" s="20">
        <v>2530</v>
      </c>
      <c r="M125" s="20">
        <v>2543</v>
      </c>
      <c r="N125" s="20">
        <v>2521</v>
      </c>
      <c r="O125" s="20">
        <v>2489</v>
      </c>
      <c r="P125" s="20">
        <v>2501</v>
      </c>
      <c r="Q125" s="20">
        <v>2524</v>
      </c>
      <c r="R125" s="20">
        <v>2509</v>
      </c>
      <c r="S125" s="20">
        <v>2538</v>
      </c>
      <c r="T125" s="20">
        <v>2529</v>
      </c>
      <c r="U125" s="21">
        <v>50</v>
      </c>
      <c r="V125" s="21">
        <v>54</v>
      </c>
      <c r="W125" s="27">
        <v>-59</v>
      </c>
      <c r="X125" s="24">
        <v>-2.2797527047913491E-2</v>
      </c>
      <c r="Y125" s="21">
        <v>183</v>
      </c>
      <c r="Z125" s="27">
        <v>-9</v>
      </c>
      <c r="AA125" s="24">
        <v>-3.5460992907800915E-3</v>
      </c>
      <c r="AB125" s="21">
        <v>178</v>
      </c>
    </row>
    <row r="126" spans="1:28">
      <c r="A126" s="25" t="s">
        <v>120</v>
      </c>
      <c r="B126" s="26">
        <v>189</v>
      </c>
      <c r="C126" s="16">
        <v>162</v>
      </c>
      <c r="D126" s="19">
        <v>-0.1428571428571429</v>
      </c>
      <c r="E126" s="16">
        <v>180</v>
      </c>
      <c r="F126" s="16">
        <v>-27</v>
      </c>
      <c r="G126" s="17">
        <v>158</v>
      </c>
      <c r="H126" s="17">
        <v>176</v>
      </c>
      <c r="J126" s="20">
        <v>190</v>
      </c>
      <c r="K126" s="20">
        <v>185</v>
      </c>
      <c r="L126" s="20">
        <v>181</v>
      </c>
      <c r="M126" s="20">
        <v>175</v>
      </c>
      <c r="N126" s="20">
        <v>174</v>
      </c>
      <c r="O126" s="20">
        <v>167</v>
      </c>
      <c r="P126" s="20">
        <v>169</v>
      </c>
      <c r="Q126" s="20">
        <v>169</v>
      </c>
      <c r="R126" s="20">
        <v>170</v>
      </c>
      <c r="S126" s="20">
        <v>173</v>
      </c>
      <c r="T126" s="20">
        <v>175</v>
      </c>
      <c r="U126" s="21">
        <v>171</v>
      </c>
      <c r="V126" s="21">
        <v>176</v>
      </c>
      <c r="W126" s="27">
        <v>-15</v>
      </c>
      <c r="X126" s="24">
        <v>-7.8947368421052655E-2</v>
      </c>
      <c r="Y126" s="21">
        <v>197</v>
      </c>
      <c r="Z126" s="27">
        <v>2</v>
      </c>
      <c r="AA126" s="24">
        <v>1.1560693641618602E-2</v>
      </c>
      <c r="AB126" s="21">
        <v>85</v>
      </c>
    </row>
    <row r="127" spans="1:28">
      <c r="A127" s="25" t="s">
        <v>121</v>
      </c>
      <c r="B127" s="26">
        <v>23800</v>
      </c>
      <c r="C127" s="16">
        <v>25435</v>
      </c>
      <c r="D127" s="19">
        <v>6.8697478991596617E-2</v>
      </c>
      <c r="E127" s="16">
        <v>87</v>
      </c>
      <c r="F127" s="16">
        <v>1635</v>
      </c>
      <c r="G127" s="17">
        <v>21</v>
      </c>
      <c r="H127" s="17">
        <v>13</v>
      </c>
      <c r="J127" s="20">
        <v>23848</v>
      </c>
      <c r="K127" s="20">
        <v>24279</v>
      </c>
      <c r="L127" s="20">
        <v>24434</v>
      </c>
      <c r="M127" s="20">
        <v>24560</v>
      </c>
      <c r="N127" s="20">
        <v>24839</v>
      </c>
      <c r="O127" s="20">
        <v>24993</v>
      </c>
      <c r="P127" s="20">
        <v>25053</v>
      </c>
      <c r="Q127" s="20">
        <v>25548</v>
      </c>
      <c r="R127" s="20">
        <v>25613</v>
      </c>
      <c r="S127" s="20">
        <v>25870</v>
      </c>
      <c r="T127" s="20">
        <v>26128</v>
      </c>
      <c r="U127" s="21">
        <v>12</v>
      </c>
      <c r="V127" s="21">
        <v>13</v>
      </c>
      <c r="W127" s="27">
        <v>2280</v>
      </c>
      <c r="X127" s="24">
        <v>9.5605501509560487E-2</v>
      </c>
      <c r="Y127" s="21">
        <v>67</v>
      </c>
      <c r="Z127" s="27">
        <v>258</v>
      </c>
      <c r="AA127" s="24">
        <v>9.9729416312330788E-3</v>
      </c>
      <c r="AB127" s="21">
        <v>98</v>
      </c>
    </row>
    <row r="128" spans="1:28">
      <c r="A128" s="25" t="s">
        <v>122</v>
      </c>
      <c r="B128" s="26">
        <v>14206</v>
      </c>
      <c r="C128" s="16">
        <v>15979</v>
      </c>
      <c r="D128" s="19">
        <v>0.1248064198226102</v>
      </c>
      <c r="E128" s="16">
        <v>58</v>
      </c>
      <c r="F128" s="16">
        <v>1773</v>
      </c>
      <c r="G128" s="17">
        <v>19</v>
      </c>
      <c r="H128" s="17">
        <v>16</v>
      </c>
      <c r="J128" s="20">
        <v>14256</v>
      </c>
      <c r="K128" s="20">
        <v>13768</v>
      </c>
      <c r="L128" s="20">
        <v>13799</v>
      </c>
      <c r="M128" s="20">
        <v>13813</v>
      </c>
      <c r="N128" s="20">
        <v>13850</v>
      </c>
      <c r="O128" s="20">
        <v>13684</v>
      </c>
      <c r="P128" s="20">
        <v>13853</v>
      </c>
      <c r="Q128" s="20">
        <v>14248</v>
      </c>
      <c r="R128" s="20">
        <v>14452</v>
      </c>
      <c r="S128" s="20">
        <v>14456</v>
      </c>
      <c r="T128" s="20">
        <v>14526</v>
      </c>
      <c r="U128" s="21">
        <v>15</v>
      </c>
      <c r="V128" s="21">
        <v>18</v>
      </c>
      <c r="W128" s="27">
        <v>270</v>
      </c>
      <c r="X128" s="24">
        <v>1.8939393939394034E-2</v>
      </c>
      <c r="Y128" s="21">
        <v>143</v>
      </c>
      <c r="Z128" s="27">
        <v>70</v>
      </c>
      <c r="AA128" s="24">
        <v>4.8422800221361584E-3</v>
      </c>
      <c r="AB128" s="21">
        <v>126</v>
      </c>
    </row>
    <row r="129" spans="1:28">
      <c r="A129" s="25" t="s">
        <v>123</v>
      </c>
      <c r="B129" s="26">
        <v>718</v>
      </c>
      <c r="C129" s="16">
        <v>822</v>
      </c>
      <c r="D129" s="19">
        <v>0.14484679665738165</v>
      </c>
      <c r="E129" s="16">
        <v>47</v>
      </c>
      <c r="F129" s="16">
        <v>104</v>
      </c>
      <c r="G129" s="17">
        <v>65</v>
      </c>
      <c r="H129" s="17">
        <v>93</v>
      </c>
      <c r="J129" s="20">
        <v>722</v>
      </c>
      <c r="K129" s="20">
        <v>709</v>
      </c>
      <c r="L129" s="20">
        <v>703</v>
      </c>
      <c r="M129" s="20">
        <v>704</v>
      </c>
      <c r="N129" s="20">
        <v>705</v>
      </c>
      <c r="O129" s="20">
        <v>721</v>
      </c>
      <c r="P129" s="20">
        <v>740</v>
      </c>
      <c r="Q129" s="20">
        <v>753</v>
      </c>
      <c r="R129" s="20">
        <v>752</v>
      </c>
      <c r="S129" s="20">
        <v>765</v>
      </c>
      <c r="T129" s="20">
        <v>795</v>
      </c>
      <c r="U129" s="21">
        <v>101</v>
      </c>
      <c r="V129" s="21">
        <v>103</v>
      </c>
      <c r="W129" s="27">
        <v>73</v>
      </c>
      <c r="X129" s="24">
        <v>0.10110803324099726</v>
      </c>
      <c r="Y129" s="21">
        <v>63</v>
      </c>
      <c r="Z129" s="27">
        <v>30</v>
      </c>
      <c r="AA129" s="24">
        <v>3.9215686274509887E-2</v>
      </c>
      <c r="AB129" s="21">
        <v>14</v>
      </c>
    </row>
    <row r="130" spans="1:28">
      <c r="A130" s="25" t="s">
        <v>124</v>
      </c>
      <c r="B130" s="26">
        <v>358</v>
      </c>
      <c r="C130" s="16">
        <v>321</v>
      </c>
      <c r="D130" s="19">
        <v>-0.1033519553072626</v>
      </c>
      <c r="E130" s="16">
        <v>168</v>
      </c>
      <c r="F130" s="16">
        <v>-37</v>
      </c>
      <c r="G130" s="17">
        <v>164</v>
      </c>
      <c r="H130" s="17">
        <v>148</v>
      </c>
      <c r="J130" s="20">
        <v>358</v>
      </c>
      <c r="K130" s="20">
        <v>364</v>
      </c>
      <c r="L130" s="20">
        <v>366</v>
      </c>
      <c r="M130" s="20">
        <v>369</v>
      </c>
      <c r="N130" s="20">
        <v>372</v>
      </c>
      <c r="O130" s="20">
        <v>377</v>
      </c>
      <c r="P130" s="20">
        <v>388</v>
      </c>
      <c r="Q130" s="20">
        <v>397</v>
      </c>
      <c r="R130" s="20">
        <v>412</v>
      </c>
      <c r="S130" s="20">
        <v>420</v>
      </c>
      <c r="T130" s="20">
        <v>431</v>
      </c>
      <c r="U130" s="21">
        <v>143</v>
      </c>
      <c r="V130" s="21">
        <v>137</v>
      </c>
      <c r="W130" s="27">
        <v>73</v>
      </c>
      <c r="X130" s="24">
        <v>0.2039106145251397</v>
      </c>
      <c r="Y130" s="21">
        <v>27</v>
      </c>
      <c r="Z130" s="27">
        <v>11</v>
      </c>
      <c r="AA130" s="24">
        <v>2.6190476190476097E-2</v>
      </c>
      <c r="AB130" s="21">
        <v>36</v>
      </c>
    </row>
    <row r="131" spans="1:28">
      <c r="A131" s="25" t="s">
        <v>125</v>
      </c>
      <c r="B131" s="26">
        <v>692</v>
      </c>
      <c r="C131" s="16">
        <v>646</v>
      </c>
      <c r="D131" s="19">
        <v>-6.6473988439306408E-2</v>
      </c>
      <c r="E131" s="16">
        <v>156</v>
      </c>
      <c r="F131" s="16">
        <v>-46</v>
      </c>
      <c r="G131" s="17">
        <v>175</v>
      </c>
      <c r="H131" s="17">
        <v>111</v>
      </c>
      <c r="J131" s="20">
        <v>689</v>
      </c>
      <c r="K131" s="20">
        <v>686</v>
      </c>
      <c r="L131" s="20">
        <v>689</v>
      </c>
      <c r="M131" s="20">
        <v>689</v>
      </c>
      <c r="N131" s="20">
        <v>672</v>
      </c>
      <c r="O131" s="20">
        <v>675</v>
      </c>
      <c r="P131" s="20">
        <v>672</v>
      </c>
      <c r="Q131" s="20">
        <v>675</v>
      </c>
      <c r="R131" s="20">
        <v>688</v>
      </c>
      <c r="S131" s="20">
        <v>691</v>
      </c>
      <c r="T131" s="20">
        <v>691</v>
      </c>
      <c r="U131" s="21">
        <v>104</v>
      </c>
      <c r="V131" s="21">
        <v>108</v>
      </c>
      <c r="W131" s="27">
        <v>2</v>
      </c>
      <c r="X131" s="24">
        <v>2.9027576197386828E-3</v>
      </c>
      <c r="Y131" s="21">
        <v>160</v>
      </c>
      <c r="Z131" s="27">
        <v>0</v>
      </c>
      <c r="AA131" s="24">
        <v>0</v>
      </c>
      <c r="AB131" s="21">
        <v>150</v>
      </c>
    </row>
    <row r="132" spans="1:28">
      <c r="A132" s="25" t="s">
        <v>126</v>
      </c>
      <c r="B132" s="26">
        <v>115</v>
      </c>
      <c r="C132" s="16">
        <v>114</v>
      </c>
      <c r="D132" s="19">
        <v>-8.6956521739129933E-3</v>
      </c>
      <c r="E132" s="16">
        <v>132</v>
      </c>
      <c r="F132" s="16">
        <v>-1</v>
      </c>
      <c r="G132" s="17">
        <v>131</v>
      </c>
      <c r="H132" s="17">
        <v>183</v>
      </c>
      <c r="J132" s="20">
        <v>130</v>
      </c>
      <c r="K132" s="20">
        <v>131</v>
      </c>
      <c r="L132" s="20">
        <v>131</v>
      </c>
      <c r="M132" s="20">
        <v>132</v>
      </c>
      <c r="N132" s="20">
        <v>135</v>
      </c>
      <c r="O132" s="20">
        <v>138</v>
      </c>
      <c r="P132" s="20">
        <v>144</v>
      </c>
      <c r="Q132" s="20">
        <v>165</v>
      </c>
      <c r="R132" s="20">
        <v>174</v>
      </c>
      <c r="S132" s="20">
        <v>178</v>
      </c>
      <c r="T132" s="20">
        <v>180</v>
      </c>
      <c r="U132" s="21">
        <v>180</v>
      </c>
      <c r="V132" s="21">
        <v>175</v>
      </c>
      <c r="W132" s="27">
        <v>50</v>
      </c>
      <c r="X132" s="24">
        <v>0.38461538461538458</v>
      </c>
      <c r="Y132" s="21">
        <v>10</v>
      </c>
      <c r="Z132" s="27">
        <v>2</v>
      </c>
      <c r="AA132" s="24">
        <v>1.1235955056179803E-2</v>
      </c>
      <c r="AB132" s="21">
        <v>88</v>
      </c>
    </row>
    <row r="133" spans="1:28">
      <c r="A133" s="25" t="s">
        <v>127</v>
      </c>
      <c r="B133" s="26">
        <v>81557</v>
      </c>
      <c r="C133" s="16">
        <v>100200</v>
      </c>
      <c r="D133" s="19">
        <v>0.22858859447993418</v>
      </c>
      <c r="E133" s="16">
        <v>30</v>
      </c>
      <c r="F133" s="16">
        <v>18643</v>
      </c>
      <c r="G133" s="17">
        <v>3</v>
      </c>
      <c r="H133" s="17">
        <v>3</v>
      </c>
      <c r="J133" s="20">
        <v>82015</v>
      </c>
      <c r="K133" s="20">
        <v>82743</v>
      </c>
      <c r="L133" s="20">
        <v>83975</v>
      </c>
      <c r="M133" s="20">
        <v>86424</v>
      </c>
      <c r="N133" s="20">
        <v>87954</v>
      </c>
      <c r="O133" s="20">
        <v>89593</v>
      </c>
      <c r="P133" s="20">
        <v>91213</v>
      </c>
      <c r="Q133" s="20">
        <v>93804</v>
      </c>
      <c r="R133" s="20">
        <v>96387</v>
      </c>
      <c r="S133" s="20">
        <v>99502</v>
      </c>
      <c r="T133" s="20">
        <v>103215</v>
      </c>
      <c r="U133" s="21">
        <v>2</v>
      </c>
      <c r="V133" s="21">
        <v>3</v>
      </c>
      <c r="W133" s="27">
        <v>21200</v>
      </c>
      <c r="X133" s="24">
        <v>0.25848930073766985</v>
      </c>
      <c r="Y133" s="21">
        <v>21</v>
      </c>
      <c r="Z133" s="27">
        <v>3713</v>
      </c>
      <c r="AA133" s="24">
        <v>3.7315832847580888E-2</v>
      </c>
      <c r="AB133" s="21">
        <v>18</v>
      </c>
    </row>
    <row r="134" spans="1:28">
      <c r="A134" s="25" t="s">
        <v>129</v>
      </c>
      <c r="B134" s="26">
        <v>496</v>
      </c>
      <c r="C134" s="16">
        <v>517</v>
      </c>
      <c r="D134" s="19">
        <v>4.2338709677419262E-2</v>
      </c>
      <c r="E134" s="16">
        <v>102</v>
      </c>
      <c r="F134" s="16">
        <v>21</v>
      </c>
      <c r="G134" s="17">
        <v>105</v>
      </c>
      <c r="H134" s="17">
        <v>117</v>
      </c>
      <c r="J134" s="20">
        <v>490</v>
      </c>
      <c r="K134" s="20">
        <v>491</v>
      </c>
      <c r="L134" s="20">
        <v>481</v>
      </c>
      <c r="M134" s="20">
        <v>473</v>
      </c>
      <c r="N134" s="20">
        <v>475</v>
      </c>
      <c r="O134" s="20">
        <v>475</v>
      </c>
      <c r="P134" s="20">
        <v>481</v>
      </c>
      <c r="Q134" s="20">
        <v>506</v>
      </c>
      <c r="R134" s="20">
        <v>520</v>
      </c>
      <c r="S134" s="20">
        <v>532</v>
      </c>
      <c r="T134" s="20">
        <v>553</v>
      </c>
      <c r="U134" s="21">
        <v>126</v>
      </c>
      <c r="V134" s="21">
        <v>120</v>
      </c>
      <c r="W134" s="27">
        <v>63</v>
      </c>
      <c r="X134" s="24">
        <v>0.12857142857142856</v>
      </c>
      <c r="Y134" s="21">
        <v>47</v>
      </c>
      <c r="Z134" s="27">
        <v>21</v>
      </c>
      <c r="AA134" s="24">
        <v>3.9473684210526327E-2</v>
      </c>
      <c r="AB134" s="21">
        <v>13</v>
      </c>
    </row>
    <row r="135" spans="1:28">
      <c r="A135" s="25" t="s">
        <v>130</v>
      </c>
      <c r="B135" s="26">
        <v>1538</v>
      </c>
      <c r="C135" s="16">
        <v>1494</v>
      </c>
      <c r="D135" s="19">
        <v>-2.860858257477239E-2</v>
      </c>
      <c r="E135" s="16">
        <v>142</v>
      </c>
      <c r="F135" s="16">
        <v>-44</v>
      </c>
      <c r="G135" s="17">
        <v>173</v>
      </c>
      <c r="H135" s="17">
        <v>71</v>
      </c>
      <c r="J135" s="20">
        <v>1506</v>
      </c>
      <c r="K135" s="20">
        <v>1494</v>
      </c>
      <c r="L135" s="20">
        <v>1498</v>
      </c>
      <c r="M135" s="20">
        <v>1484</v>
      </c>
      <c r="N135" s="20">
        <v>1478</v>
      </c>
      <c r="O135" s="20">
        <v>1471</v>
      </c>
      <c r="P135" s="20">
        <v>1492</v>
      </c>
      <c r="Q135" s="20">
        <v>1497</v>
      </c>
      <c r="R135" s="20">
        <v>1512</v>
      </c>
      <c r="S135" s="20">
        <v>1557</v>
      </c>
      <c r="T135" s="20">
        <v>1609</v>
      </c>
      <c r="U135" s="21">
        <v>69</v>
      </c>
      <c r="V135" s="21">
        <v>67</v>
      </c>
      <c r="W135" s="27">
        <v>103</v>
      </c>
      <c r="X135" s="24">
        <v>6.8393094289508571E-2</v>
      </c>
      <c r="Y135" s="21">
        <v>93</v>
      </c>
      <c r="Z135" s="27">
        <v>52</v>
      </c>
      <c r="AA135" s="24">
        <v>3.3397559409120037E-2</v>
      </c>
      <c r="AB135" s="21">
        <v>23</v>
      </c>
    </row>
    <row r="136" spans="1:28">
      <c r="A136" s="25" t="s">
        <v>128</v>
      </c>
      <c r="B136" s="26">
        <v>323</v>
      </c>
      <c r="C136" s="16">
        <v>337</v>
      </c>
      <c r="D136" s="19">
        <v>4.334365325077405E-2</v>
      </c>
      <c r="E136" s="16">
        <v>101</v>
      </c>
      <c r="F136" s="16">
        <v>14</v>
      </c>
      <c r="G136" s="17">
        <v>111</v>
      </c>
      <c r="H136" s="17">
        <v>146</v>
      </c>
      <c r="J136" s="20">
        <v>318</v>
      </c>
      <c r="K136" s="20">
        <v>316</v>
      </c>
      <c r="L136" s="20">
        <v>312</v>
      </c>
      <c r="M136" s="20">
        <v>310</v>
      </c>
      <c r="N136" s="20">
        <v>309</v>
      </c>
      <c r="O136" s="20">
        <v>309</v>
      </c>
      <c r="P136" s="20">
        <v>313</v>
      </c>
      <c r="Q136" s="20">
        <v>317</v>
      </c>
      <c r="R136" s="20">
        <v>319</v>
      </c>
      <c r="S136" s="20">
        <v>314</v>
      </c>
      <c r="T136" s="20">
        <v>313</v>
      </c>
      <c r="U136" s="21">
        <v>149</v>
      </c>
      <c r="V136" s="21">
        <v>150</v>
      </c>
      <c r="W136" s="27">
        <v>-5</v>
      </c>
      <c r="X136" s="24">
        <v>-1.5723270440251569E-2</v>
      </c>
      <c r="Y136" s="21">
        <v>179</v>
      </c>
      <c r="Z136" s="27">
        <v>-1</v>
      </c>
      <c r="AA136" s="24">
        <v>-3.1847133757961776E-3</v>
      </c>
      <c r="AB136" s="21">
        <v>177</v>
      </c>
    </row>
    <row r="137" spans="1:28">
      <c r="A137" s="25" t="s">
        <v>131</v>
      </c>
      <c r="B137" s="26">
        <v>466</v>
      </c>
      <c r="C137" s="16">
        <v>458</v>
      </c>
      <c r="D137" s="19">
        <v>-1.7167381974248941E-2</v>
      </c>
      <c r="E137" s="16">
        <v>137</v>
      </c>
      <c r="F137" s="16">
        <v>-8</v>
      </c>
      <c r="G137" s="17">
        <v>143</v>
      </c>
      <c r="H137" s="17">
        <v>129</v>
      </c>
      <c r="J137" s="20">
        <v>468</v>
      </c>
      <c r="K137" s="20">
        <v>466</v>
      </c>
      <c r="L137" s="20">
        <v>468</v>
      </c>
      <c r="M137" s="20">
        <v>467</v>
      </c>
      <c r="N137" s="20">
        <v>469</v>
      </c>
      <c r="O137" s="20">
        <v>472</v>
      </c>
      <c r="P137" s="20">
        <v>477</v>
      </c>
      <c r="Q137" s="20">
        <v>479</v>
      </c>
      <c r="R137" s="20">
        <v>465</v>
      </c>
      <c r="S137" s="20">
        <v>463</v>
      </c>
      <c r="T137" s="20">
        <v>462</v>
      </c>
      <c r="U137" s="21">
        <v>129</v>
      </c>
      <c r="V137" s="21">
        <v>134</v>
      </c>
      <c r="W137" s="27">
        <v>-6</v>
      </c>
      <c r="X137" s="24">
        <v>-1.2820512820512775E-2</v>
      </c>
      <c r="Y137" s="21">
        <v>175</v>
      </c>
      <c r="Z137" s="27">
        <v>-1</v>
      </c>
      <c r="AA137" s="24">
        <v>-2.1598272138229069E-3</v>
      </c>
      <c r="AB137" s="21">
        <v>172</v>
      </c>
    </row>
    <row r="138" spans="1:28">
      <c r="A138" s="25" t="s">
        <v>132</v>
      </c>
      <c r="B138" s="26">
        <v>531</v>
      </c>
      <c r="C138" s="16">
        <v>609</v>
      </c>
      <c r="D138" s="19">
        <v>0.14689265536723162</v>
      </c>
      <c r="E138" s="16">
        <v>44</v>
      </c>
      <c r="F138" s="16">
        <v>78</v>
      </c>
      <c r="G138" s="17">
        <v>70</v>
      </c>
      <c r="H138" s="17">
        <v>113</v>
      </c>
      <c r="J138" s="20">
        <v>593</v>
      </c>
      <c r="K138" s="20">
        <v>596</v>
      </c>
      <c r="L138" s="20">
        <v>601</v>
      </c>
      <c r="M138" s="20">
        <v>609</v>
      </c>
      <c r="N138" s="20">
        <v>612</v>
      </c>
      <c r="O138" s="20">
        <v>617</v>
      </c>
      <c r="P138" s="20">
        <v>621</v>
      </c>
      <c r="Q138" s="20">
        <v>622</v>
      </c>
      <c r="R138" s="20">
        <v>632</v>
      </c>
      <c r="S138" s="20">
        <v>639</v>
      </c>
      <c r="T138" s="20">
        <v>634</v>
      </c>
      <c r="U138" s="21">
        <v>114</v>
      </c>
      <c r="V138" s="21">
        <v>112</v>
      </c>
      <c r="W138" s="27">
        <v>41</v>
      </c>
      <c r="X138" s="24">
        <v>6.9139966273187081E-2</v>
      </c>
      <c r="Y138" s="21">
        <v>92</v>
      </c>
      <c r="Z138" s="27">
        <v>-5</v>
      </c>
      <c r="AA138" s="24">
        <v>-7.8247261345852914E-3</v>
      </c>
      <c r="AB138" s="21">
        <v>192</v>
      </c>
    </row>
    <row r="139" spans="1:28">
      <c r="A139" s="25" t="s">
        <v>133</v>
      </c>
      <c r="B139" s="26">
        <v>763</v>
      </c>
      <c r="C139" s="16">
        <v>786</v>
      </c>
      <c r="D139" s="19">
        <v>3.0144167758846763E-2</v>
      </c>
      <c r="E139" s="16">
        <v>111</v>
      </c>
      <c r="F139" s="16">
        <v>23</v>
      </c>
      <c r="G139" s="17">
        <v>103</v>
      </c>
      <c r="H139" s="17">
        <v>100</v>
      </c>
      <c r="J139" s="20">
        <v>770</v>
      </c>
      <c r="K139" s="20">
        <v>774</v>
      </c>
      <c r="L139" s="20">
        <v>781</v>
      </c>
      <c r="M139" s="20">
        <v>786</v>
      </c>
      <c r="N139" s="20">
        <v>794</v>
      </c>
      <c r="O139" s="20">
        <v>795</v>
      </c>
      <c r="P139" s="20">
        <v>791</v>
      </c>
      <c r="Q139" s="20">
        <v>798</v>
      </c>
      <c r="R139" s="20">
        <v>801</v>
      </c>
      <c r="S139" s="20">
        <v>812</v>
      </c>
      <c r="T139" s="20">
        <v>818</v>
      </c>
      <c r="U139" s="21">
        <v>97</v>
      </c>
      <c r="V139" s="21">
        <v>100</v>
      </c>
      <c r="W139" s="27">
        <v>48</v>
      </c>
      <c r="X139" s="24">
        <v>6.2337662337662358E-2</v>
      </c>
      <c r="Y139" s="21">
        <v>98</v>
      </c>
      <c r="Z139" s="27">
        <v>6</v>
      </c>
      <c r="AA139" s="24">
        <v>7.3891625615762901E-3</v>
      </c>
      <c r="AB139" s="21">
        <v>115</v>
      </c>
    </row>
    <row r="140" spans="1:28">
      <c r="A140" s="25" t="s">
        <v>134</v>
      </c>
      <c r="B140" s="26">
        <v>184</v>
      </c>
      <c r="C140" s="16">
        <v>221</v>
      </c>
      <c r="D140" s="19">
        <v>0.20108695652173902</v>
      </c>
      <c r="E140" s="16">
        <v>32</v>
      </c>
      <c r="F140" s="16">
        <v>37</v>
      </c>
      <c r="G140" s="17">
        <v>91</v>
      </c>
      <c r="H140" s="17">
        <v>164</v>
      </c>
      <c r="J140" s="20">
        <v>184</v>
      </c>
      <c r="K140" s="20">
        <v>184</v>
      </c>
      <c r="L140" s="20">
        <v>181</v>
      </c>
      <c r="M140" s="20">
        <v>181</v>
      </c>
      <c r="N140" s="20">
        <v>184</v>
      </c>
      <c r="O140" s="20">
        <v>185</v>
      </c>
      <c r="P140" s="20">
        <v>190</v>
      </c>
      <c r="Q140" s="20">
        <v>195</v>
      </c>
      <c r="R140" s="20">
        <v>198</v>
      </c>
      <c r="S140" s="20">
        <v>202</v>
      </c>
      <c r="T140" s="20">
        <v>205</v>
      </c>
      <c r="U140" s="21">
        <v>172</v>
      </c>
      <c r="V140" s="21">
        <v>170</v>
      </c>
      <c r="W140" s="27">
        <v>21</v>
      </c>
      <c r="X140" s="24">
        <v>0.11413043478260865</v>
      </c>
      <c r="Y140" s="21">
        <v>52</v>
      </c>
      <c r="Z140" s="27">
        <v>3</v>
      </c>
      <c r="AA140" s="24">
        <v>1.4851485148514865E-2</v>
      </c>
      <c r="AB140" s="21">
        <v>74</v>
      </c>
    </row>
    <row r="141" spans="1:28">
      <c r="A141" s="25" t="s">
        <v>135</v>
      </c>
      <c r="B141" s="26">
        <v>187</v>
      </c>
      <c r="C141" s="16">
        <v>196</v>
      </c>
      <c r="D141" s="19">
        <v>4.8128342245989275E-2</v>
      </c>
      <c r="E141" s="16">
        <v>98</v>
      </c>
      <c r="F141" s="16">
        <v>9</v>
      </c>
      <c r="G141" s="17">
        <v>117</v>
      </c>
      <c r="H141" s="17">
        <v>167</v>
      </c>
      <c r="J141" s="20">
        <v>192</v>
      </c>
      <c r="K141" s="20">
        <v>193</v>
      </c>
      <c r="L141" s="20">
        <v>193</v>
      </c>
      <c r="M141" s="20">
        <v>192</v>
      </c>
      <c r="N141" s="20">
        <v>192</v>
      </c>
      <c r="O141" s="20">
        <v>192</v>
      </c>
      <c r="P141" s="20">
        <v>195</v>
      </c>
      <c r="Q141" s="20">
        <v>197</v>
      </c>
      <c r="R141" s="20">
        <v>195</v>
      </c>
      <c r="S141" s="20">
        <v>195</v>
      </c>
      <c r="T141" s="20">
        <v>198</v>
      </c>
      <c r="U141" s="21">
        <v>169</v>
      </c>
      <c r="V141" s="21">
        <v>171</v>
      </c>
      <c r="W141" s="27">
        <v>6</v>
      </c>
      <c r="X141" s="24">
        <v>3.125E-2</v>
      </c>
      <c r="Y141" s="21">
        <v>131</v>
      </c>
      <c r="Z141" s="27">
        <v>3</v>
      </c>
      <c r="AA141" s="24">
        <v>1.538461538461533E-2</v>
      </c>
      <c r="AB141" s="21">
        <v>73</v>
      </c>
    </row>
    <row r="142" spans="1:28">
      <c r="A142" s="25" t="s">
        <v>136</v>
      </c>
      <c r="B142" s="26">
        <v>3142</v>
      </c>
      <c r="C142" s="16">
        <v>2656</v>
      </c>
      <c r="D142" s="19">
        <v>-0.15467854869509867</v>
      </c>
      <c r="E142" s="16">
        <v>184</v>
      </c>
      <c r="F142" s="16">
        <v>-486</v>
      </c>
      <c r="G142" s="17">
        <v>200</v>
      </c>
      <c r="H142" s="17">
        <v>51</v>
      </c>
      <c r="J142" s="20">
        <v>3201</v>
      </c>
      <c r="K142" s="20">
        <v>3155</v>
      </c>
      <c r="L142" s="20">
        <v>3137</v>
      </c>
      <c r="M142" s="20">
        <v>3150</v>
      </c>
      <c r="N142" s="20">
        <v>3097</v>
      </c>
      <c r="O142" s="20">
        <v>3082</v>
      </c>
      <c r="P142" s="20">
        <v>3110</v>
      </c>
      <c r="Q142" s="20">
        <v>3092</v>
      </c>
      <c r="R142" s="20">
        <v>3109</v>
      </c>
      <c r="S142" s="20">
        <v>3108</v>
      </c>
      <c r="T142" s="20">
        <v>3120</v>
      </c>
      <c r="U142" s="21">
        <v>41</v>
      </c>
      <c r="V142" s="21">
        <v>45</v>
      </c>
      <c r="W142" s="27">
        <v>-81</v>
      </c>
      <c r="X142" s="24">
        <v>-2.5304592314901564E-2</v>
      </c>
      <c r="Y142" s="21">
        <v>185</v>
      </c>
      <c r="Z142" s="27">
        <v>12</v>
      </c>
      <c r="AA142" s="24">
        <v>3.8610038610038533E-3</v>
      </c>
      <c r="AB142" s="21">
        <v>129</v>
      </c>
    </row>
    <row r="143" spans="1:28">
      <c r="A143" s="25" t="s">
        <v>137</v>
      </c>
      <c r="B143" s="26">
        <v>1555</v>
      </c>
      <c r="C143" s="16">
        <v>1567</v>
      </c>
      <c r="D143" s="19">
        <v>7.7170418006431429E-3</v>
      </c>
      <c r="E143" s="16">
        <v>127</v>
      </c>
      <c r="F143" s="16">
        <v>12</v>
      </c>
      <c r="G143" s="17">
        <v>113</v>
      </c>
      <c r="H143" s="17">
        <v>70</v>
      </c>
      <c r="J143" s="20">
        <v>1549</v>
      </c>
      <c r="K143" s="20">
        <v>1538</v>
      </c>
      <c r="L143" s="20">
        <v>1541</v>
      </c>
      <c r="M143" s="20">
        <v>1539</v>
      </c>
      <c r="N143" s="20">
        <v>1501</v>
      </c>
      <c r="O143" s="20">
        <v>1511</v>
      </c>
      <c r="P143" s="20">
        <v>1507</v>
      </c>
      <c r="Q143" s="20">
        <v>1514</v>
      </c>
      <c r="R143" s="20">
        <v>1549</v>
      </c>
      <c r="S143" s="20">
        <v>1557</v>
      </c>
      <c r="T143" s="20">
        <v>1569</v>
      </c>
      <c r="U143" s="21">
        <v>66</v>
      </c>
      <c r="V143" s="21">
        <v>68</v>
      </c>
      <c r="W143" s="27">
        <v>20</v>
      </c>
      <c r="X143" s="24">
        <v>1.291155584247905E-2</v>
      </c>
      <c r="Y143" s="21">
        <v>145</v>
      </c>
      <c r="Z143" s="27">
        <v>12</v>
      </c>
      <c r="AA143" s="24">
        <v>7.7071290944124016E-3</v>
      </c>
      <c r="AB143" s="21">
        <v>114</v>
      </c>
    </row>
    <row r="144" spans="1:28">
      <c r="A144" s="25" t="s">
        <v>138</v>
      </c>
      <c r="B144" s="26">
        <v>48</v>
      </c>
      <c r="C144" s="16">
        <v>42</v>
      </c>
      <c r="D144" s="19">
        <v>-0.125</v>
      </c>
      <c r="E144" s="16">
        <v>176</v>
      </c>
      <c r="F144" s="16">
        <v>-6</v>
      </c>
      <c r="G144" s="17">
        <v>139</v>
      </c>
      <c r="H144" s="17">
        <v>194</v>
      </c>
      <c r="J144" s="20">
        <v>48</v>
      </c>
      <c r="K144" s="20">
        <v>47</v>
      </c>
      <c r="L144" s="20">
        <v>47</v>
      </c>
      <c r="M144" s="20">
        <v>49</v>
      </c>
      <c r="N144" s="20">
        <v>49</v>
      </c>
      <c r="O144" s="20">
        <v>49</v>
      </c>
      <c r="P144" s="20">
        <v>50</v>
      </c>
      <c r="Q144" s="20">
        <v>52</v>
      </c>
      <c r="R144" s="20">
        <v>52</v>
      </c>
      <c r="S144" s="20">
        <v>52</v>
      </c>
      <c r="T144" s="20">
        <v>52</v>
      </c>
      <c r="U144" s="21">
        <v>194</v>
      </c>
      <c r="V144" s="21">
        <v>194</v>
      </c>
      <c r="W144" s="27">
        <v>4</v>
      </c>
      <c r="X144" s="24">
        <v>8.3333333333333259E-2</v>
      </c>
      <c r="Y144" s="21">
        <v>74</v>
      </c>
      <c r="Z144" s="27">
        <v>0</v>
      </c>
      <c r="AA144" s="24">
        <v>0</v>
      </c>
      <c r="AB144" s="21">
        <v>161</v>
      </c>
    </row>
    <row r="145" spans="1:28">
      <c r="A145" s="25" t="s">
        <v>139</v>
      </c>
      <c r="B145" s="26">
        <v>513</v>
      </c>
      <c r="C145" s="16">
        <v>541</v>
      </c>
      <c r="D145" s="19">
        <v>5.4580896686159841E-2</v>
      </c>
      <c r="E145" s="16">
        <v>94</v>
      </c>
      <c r="F145" s="16">
        <v>28</v>
      </c>
      <c r="G145" s="17">
        <v>97</v>
      </c>
      <c r="H145" s="17">
        <v>116</v>
      </c>
      <c r="J145" s="20">
        <v>511</v>
      </c>
      <c r="K145" s="20">
        <v>508</v>
      </c>
      <c r="L145" s="20">
        <v>503</v>
      </c>
      <c r="M145" s="20">
        <v>510</v>
      </c>
      <c r="N145" s="20">
        <v>508</v>
      </c>
      <c r="O145" s="20">
        <v>505</v>
      </c>
      <c r="P145" s="20">
        <v>507</v>
      </c>
      <c r="Q145" s="20">
        <v>518</v>
      </c>
      <c r="R145" s="20">
        <v>513</v>
      </c>
      <c r="S145" s="20">
        <v>521</v>
      </c>
      <c r="T145" s="20">
        <v>517</v>
      </c>
      <c r="U145" s="21">
        <v>120</v>
      </c>
      <c r="V145" s="21">
        <v>124</v>
      </c>
      <c r="W145" s="27">
        <v>6</v>
      </c>
      <c r="X145" s="24">
        <v>1.1741682974559797E-2</v>
      </c>
      <c r="Y145" s="21">
        <v>148</v>
      </c>
      <c r="Z145" s="27">
        <v>-4</v>
      </c>
      <c r="AA145" s="24">
        <v>-7.6775431861804133E-3</v>
      </c>
      <c r="AB145" s="21">
        <v>191</v>
      </c>
    </row>
    <row r="146" spans="1:28">
      <c r="A146" s="25" t="s">
        <v>140</v>
      </c>
      <c r="B146" s="26">
        <v>305</v>
      </c>
      <c r="C146" s="16">
        <v>302</v>
      </c>
      <c r="D146" s="19">
        <v>-9.8360655737704805E-3</v>
      </c>
      <c r="E146" s="16">
        <v>134</v>
      </c>
      <c r="F146" s="16">
        <v>-3</v>
      </c>
      <c r="G146" s="17">
        <v>133</v>
      </c>
      <c r="H146" s="17">
        <v>150</v>
      </c>
      <c r="J146" s="20">
        <v>304</v>
      </c>
      <c r="K146" s="20">
        <v>300</v>
      </c>
      <c r="L146" s="20">
        <v>295</v>
      </c>
      <c r="M146" s="20">
        <v>294</v>
      </c>
      <c r="N146" s="20">
        <v>293</v>
      </c>
      <c r="O146" s="20">
        <v>293</v>
      </c>
      <c r="P146" s="20">
        <v>297</v>
      </c>
      <c r="Q146" s="20">
        <v>298</v>
      </c>
      <c r="R146" s="20">
        <v>296</v>
      </c>
      <c r="S146" s="20">
        <v>291</v>
      </c>
      <c r="T146" s="20">
        <v>289</v>
      </c>
      <c r="U146" s="21">
        <v>151</v>
      </c>
      <c r="V146" s="21">
        <v>156</v>
      </c>
      <c r="W146" s="27">
        <v>-15</v>
      </c>
      <c r="X146" s="24">
        <v>-4.9342105263157854E-2</v>
      </c>
      <c r="Y146" s="21">
        <v>193</v>
      </c>
      <c r="Z146" s="27">
        <v>-2</v>
      </c>
      <c r="AA146" s="24">
        <v>-6.8728522336769515E-3</v>
      </c>
      <c r="AB146" s="21">
        <v>190</v>
      </c>
    </row>
    <row r="147" spans="1:28">
      <c r="A147" s="25" t="s">
        <v>141</v>
      </c>
      <c r="B147" s="26">
        <v>1983</v>
      </c>
      <c r="C147" s="16">
        <v>2096</v>
      </c>
      <c r="D147" s="19">
        <v>5.6984367120524348E-2</v>
      </c>
      <c r="E147" s="16">
        <v>91</v>
      </c>
      <c r="F147" s="16">
        <v>113</v>
      </c>
      <c r="G147" s="17">
        <v>63</v>
      </c>
      <c r="H147" s="17">
        <v>61</v>
      </c>
      <c r="J147" s="20">
        <v>1976</v>
      </c>
      <c r="K147" s="20">
        <v>1993</v>
      </c>
      <c r="L147" s="20">
        <v>2012</v>
      </c>
      <c r="M147" s="20">
        <v>2041</v>
      </c>
      <c r="N147" s="20">
        <v>2060</v>
      </c>
      <c r="O147" s="20">
        <v>2082</v>
      </c>
      <c r="P147" s="20">
        <v>2103</v>
      </c>
      <c r="Q147" s="20">
        <v>2111</v>
      </c>
      <c r="R147" s="20">
        <v>2135</v>
      </c>
      <c r="S147" s="20">
        <v>2146</v>
      </c>
      <c r="T147" s="20">
        <v>2129</v>
      </c>
      <c r="U147" s="21">
        <v>59</v>
      </c>
      <c r="V147" s="21">
        <v>60</v>
      </c>
      <c r="W147" s="27">
        <v>153</v>
      </c>
      <c r="X147" s="24">
        <v>7.7429149797570762E-2</v>
      </c>
      <c r="Y147" s="21">
        <v>79</v>
      </c>
      <c r="Z147" s="27">
        <v>-17</v>
      </c>
      <c r="AA147" s="24">
        <v>-7.9217148182665342E-3</v>
      </c>
      <c r="AB147" s="21">
        <v>193</v>
      </c>
    </row>
    <row r="148" spans="1:28">
      <c r="A148" s="25" t="s">
        <v>142</v>
      </c>
      <c r="B148" s="26">
        <v>1169</v>
      </c>
      <c r="C148" s="16">
        <v>1195</v>
      </c>
      <c r="D148" s="19">
        <v>2.2241231822070162E-2</v>
      </c>
      <c r="E148" s="16">
        <v>118</v>
      </c>
      <c r="F148" s="16">
        <v>26</v>
      </c>
      <c r="G148" s="17">
        <v>101</v>
      </c>
      <c r="H148" s="17">
        <v>75</v>
      </c>
      <c r="J148" s="20">
        <v>1189</v>
      </c>
      <c r="K148" s="20">
        <v>1208</v>
      </c>
      <c r="L148" s="20">
        <v>1209</v>
      </c>
      <c r="M148" s="20">
        <v>1215</v>
      </c>
      <c r="N148" s="20">
        <v>1204</v>
      </c>
      <c r="O148" s="20">
        <v>1205</v>
      </c>
      <c r="P148" s="20">
        <v>1208</v>
      </c>
      <c r="Q148" s="20">
        <v>1315</v>
      </c>
      <c r="R148" s="20">
        <v>1436</v>
      </c>
      <c r="S148" s="20">
        <v>1446</v>
      </c>
      <c r="T148" s="20">
        <v>1464</v>
      </c>
      <c r="U148" s="21">
        <v>75</v>
      </c>
      <c r="V148" s="21">
        <v>72</v>
      </c>
      <c r="W148" s="27">
        <v>275</v>
      </c>
      <c r="X148" s="24">
        <v>0.23128679562657695</v>
      </c>
      <c r="Y148" s="21">
        <v>24</v>
      </c>
      <c r="Z148" s="27">
        <v>18</v>
      </c>
      <c r="AA148" s="24">
        <v>1.2448132780082943E-2</v>
      </c>
      <c r="AB148" s="21">
        <v>81</v>
      </c>
    </row>
    <row r="149" spans="1:28">
      <c r="A149" s="25" t="s">
        <v>143</v>
      </c>
      <c r="B149" s="26">
        <v>7433</v>
      </c>
      <c r="C149" s="16">
        <v>8127</v>
      </c>
      <c r="D149" s="19">
        <v>9.336741557917394E-2</v>
      </c>
      <c r="E149" s="16">
        <v>73</v>
      </c>
      <c r="F149" s="16">
        <v>694</v>
      </c>
      <c r="G149" s="17">
        <v>34</v>
      </c>
      <c r="H149" s="17">
        <v>28</v>
      </c>
      <c r="J149" s="20">
        <v>7506</v>
      </c>
      <c r="K149" s="20">
        <v>7468</v>
      </c>
      <c r="L149" s="20">
        <v>7489</v>
      </c>
      <c r="M149" s="20">
        <v>7424</v>
      </c>
      <c r="N149" s="20">
        <v>7417</v>
      </c>
      <c r="O149" s="20">
        <v>7366</v>
      </c>
      <c r="P149" s="20">
        <v>7396</v>
      </c>
      <c r="Q149" s="20">
        <v>7468</v>
      </c>
      <c r="R149" s="20">
        <v>7581</v>
      </c>
      <c r="S149" s="20">
        <v>7782</v>
      </c>
      <c r="T149" s="20">
        <v>8012</v>
      </c>
      <c r="U149" s="21">
        <v>24</v>
      </c>
      <c r="V149" s="21">
        <v>28</v>
      </c>
      <c r="W149" s="27">
        <v>506</v>
      </c>
      <c r="X149" s="24">
        <v>6.7412736477484581E-2</v>
      </c>
      <c r="Y149" s="21">
        <v>96</v>
      </c>
      <c r="Z149" s="27">
        <v>230</v>
      </c>
      <c r="AA149" s="24">
        <v>2.9555384219994929E-2</v>
      </c>
      <c r="AB149" s="21">
        <v>29</v>
      </c>
    </row>
    <row r="150" spans="1:28">
      <c r="A150" s="25" t="s">
        <v>144</v>
      </c>
      <c r="B150" s="26">
        <v>197</v>
      </c>
      <c r="C150" s="16">
        <v>166</v>
      </c>
      <c r="D150" s="19">
        <v>-0.15736040609137059</v>
      </c>
      <c r="E150" s="16">
        <v>185</v>
      </c>
      <c r="F150" s="16">
        <v>-31</v>
      </c>
      <c r="G150" s="17">
        <v>161</v>
      </c>
      <c r="H150" s="17">
        <v>174</v>
      </c>
      <c r="J150" s="20">
        <v>191</v>
      </c>
      <c r="K150" s="20">
        <v>192</v>
      </c>
      <c r="L150" s="20">
        <v>191</v>
      </c>
      <c r="M150" s="20">
        <v>193</v>
      </c>
      <c r="N150" s="20">
        <v>192</v>
      </c>
      <c r="O150" s="20">
        <v>192</v>
      </c>
      <c r="P150" s="20">
        <v>192</v>
      </c>
      <c r="Q150" s="20">
        <v>194</v>
      </c>
      <c r="R150" s="20">
        <v>195</v>
      </c>
      <c r="S150" s="20">
        <v>197</v>
      </c>
      <c r="T150" s="20">
        <v>197</v>
      </c>
      <c r="U150" s="21">
        <v>170</v>
      </c>
      <c r="V150" s="21">
        <v>172</v>
      </c>
      <c r="W150" s="27">
        <v>6</v>
      </c>
      <c r="X150" s="24">
        <v>3.1413612565444948E-2</v>
      </c>
      <c r="Y150" s="21">
        <v>130</v>
      </c>
      <c r="Z150" s="27">
        <v>0</v>
      </c>
      <c r="AA150" s="24">
        <v>0</v>
      </c>
      <c r="AB150" s="21">
        <v>155</v>
      </c>
    </row>
    <row r="151" spans="1:28">
      <c r="A151" s="25" t="s">
        <v>145</v>
      </c>
      <c r="B151" s="26">
        <v>508</v>
      </c>
      <c r="C151" s="16">
        <v>467</v>
      </c>
      <c r="D151" s="19">
        <v>-8.0708661417322802E-2</v>
      </c>
      <c r="E151" s="16">
        <v>159</v>
      </c>
      <c r="F151" s="16">
        <v>-41</v>
      </c>
      <c r="G151" s="17">
        <v>169</v>
      </c>
      <c r="H151" s="17">
        <v>127</v>
      </c>
      <c r="J151" s="20">
        <v>505</v>
      </c>
      <c r="K151" s="20">
        <v>496</v>
      </c>
      <c r="L151" s="20">
        <v>492</v>
      </c>
      <c r="M151" s="20">
        <v>487</v>
      </c>
      <c r="N151" s="20">
        <v>551</v>
      </c>
      <c r="O151" s="20">
        <v>555</v>
      </c>
      <c r="P151" s="20">
        <v>576</v>
      </c>
      <c r="Q151" s="20">
        <v>575</v>
      </c>
      <c r="R151" s="20">
        <v>595</v>
      </c>
      <c r="S151" s="20">
        <v>583</v>
      </c>
      <c r="T151" s="20">
        <v>585</v>
      </c>
      <c r="U151" s="21">
        <v>123</v>
      </c>
      <c r="V151" s="21">
        <v>119</v>
      </c>
      <c r="W151" s="27">
        <v>80</v>
      </c>
      <c r="X151" s="24">
        <v>0.15841584158415833</v>
      </c>
      <c r="Y151" s="21">
        <v>36</v>
      </c>
      <c r="Z151" s="27">
        <v>2</v>
      </c>
      <c r="AA151" s="24">
        <v>3.4305317324185847E-3</v>
      </c>
      <c r="AB151" s="21">
        <v>133</v>
      </c>
    </row>
    <row r="152" spans="1:28">
      <c r="A152" s="25" t="s">
        <v>146</v>
      </c>
      <c r="B152" s="26">
        <v>1619</v>
      </c>
      <c r="C152" s="16">
        <v>1679</v>
      </c>
      <c r="D152" s="19">
        <v>3.7059913526868327E-2</v>
      </c>
      <c r="E152" s="16">
        <v>108</v>
      </c>
      <c r="F152" s="16">
        <v>60</v>
      </c>
      <c r="G152" s="17">
        <v>78</v>
      </c>
      <c r="H152" s="17">
        <v>67</v>
      </c>
      <c r="J152" s="20">
        <v>1608</v>
      </c>
      <c r="K152" s="20">
        <v>1595</v>
      </c>
      <c r="L152" s="20">
        <v>1605</v>
      </c>
      <c r="M152" s="20">
        <v>1601</v>
      </c>
      <c r="N152" s="20">
        <v>1561</v>
      </c>
      <c r="O152" s="20">
        <v>1568</v>
      </c>
      <c r="P152" s="20">
        <v>1563</v>
      </c>
      <c r="Q152" s="20">
        <v>1575</v>
      </c>
      <c r="R152" s="20">
        <v>1606</v>
      </c>
      <c r="S152" s="20">
        <v>1619</v>
      </c>
      <c r="T152" s="20">
        <v>1620</v>
      </c>
      <c r="U152" s="21">
        <v>65</v>
      </c>
      <c r="V152" s="21">
        <v>66</v>
      </c>
      <c r="W152" s="27">
        <v>12</v>
      </c>
      <c r="X152" s="24">
        <v>7.4626865671640896E-3</v>
      </c>
      <c r="Y152" s="21">
        <v>154</v>
      </c>
      <c r="Z152" s="27">
        <v>1</v>
      </c>
      <c r="AA152" s="24">
        <v>6.1766522544770552E-4</v>
      </c>
      <c r="AB152" s="21">
        <v>146</v>
      </c>
    </row>
    <row r="153" spans="1:28">
      <c r="A153" s="25" t="s">
        <v>147</v>
      </c>
      <c r="B153" s="26">
        <v>53</v>
      </c>
      <c r="C153" s="16">
        <v>48</v>
      </c>
      <c r="D153" s="19">
        <v>-9.4339622641509413E-2</v>
      </c>
      <c r="E153" s="16">
        <v>167</v>
      </c>
      <c r="F153" s="16">
        <v>-5</v>
      </c>
      <c r="G153" s="17">
        <v>136</v>
      </c>
      <c r="H153" s="17">
        <v>192</v>
      </c>
      <c r="J153" s="20">
        <v>53</v>
      </c>
      <c r="K153" s="20">
        <v>52</v>
      </c>
      <c r="L153" s="20">
        <v>51</v>
      </c>
      <c r="M153" s="20">
        <v>51</v>
      </c>
      <c r="N153" s="20">
        <v>51</v>
      </c>
      <c r="O153" s="20">
        <v>52</v>
      </c>
      <c r="P153" s="20">
        <v>52</v>
      </c>
      <c r="Q153" s="20">
        <v>54</v>
      </c>
      <c r="R153" s="20">
        <v>56</v>
      </c>
      <c r="S153" s="20">
        <v>58</v>
      </c>
      <c r="T153" s="20">
        <v>58</v>
      </c>
      <c r="U153" s="21">
        <v>193</v>
      </c>
      <c r="V153" s="21">
        <v>193</v>
      </c>
      <c r="W153" s="27">
        <v>5</v>
      </c>
      <c r="X153" s="24">
        <v>9.4339622641509413E-2</v>
      </c>
      <c r="Y153" s="21">
        <v>68</v>
      </c>
      <c r="Z153" s="27">
        <v>0</v>
      </c>
      <c r="AA153" s="24">
        <v>0</v>
      </c>
      <c r="AB153" s="21">
        <v>160</v>
      </c>
    </row>
    <row r="154" spans="1:28">
      <c r="A154" s="25" t="s">
        <v>148</v>
      </c>
      <c r="B154" s="26">
        <v>1044</v>
      </c>
      <c r="C154" s="16">
        <v>1015</v>
      </c>
      <c r="D154" s="19">
        <v>-2.777777777777779E-2</v>
      </c>
      <c r="E154" s="16">
        <v>140</v>
      </c>
      <c r="F154" s="16">
        <v>-29</v>
      </c>
      <c r="G154" s="17">
        <v>159</v>
      </c>
      <c r="H154" s="17">
        <v>82</v>
      </c>
      <c r="J154" s="20">
        <v>1048</v>
      </c>
      <c r="K154" s="20">
        <v>1031</v>
      </c>
      <c r="L154" s="20">
        <v>1027</v>
      </c>
      <c r="M154" s="20">
        <v>1016</v>
      </c>
      <c r="N154" s="20">
        <v>1014</v>
      </c>
      <c r="O154" s="20">
        <v>1010</v>
      </c>
      <c r="P154" s="20">
        <v>1010</v>
      </c>
      <c r="Q154" s="20">
        <v>1025</v>
      </c>
      <c r="R154" s="20">
        <v>1026</v>
      </c>
      <c r="S154" s="20">
        <v>1030</v>
      </c>
      <c r="T154" s="20">
        <v>1036</v>
      </c>
      <c r="U154" s="21">
        <v>81</v>
      </c>
      <c r="V154" s="21">
        <v>83</v>
      </c>
      <c r="W154" s="27">
        <v>-12</v>
      </c>
      <c r="X154" s="24">
        <v>-1.1450381679389277E-2</v>
      </c>
      <c r="Y154" s="21">
        <v>173</v>
      </c>
      <c r="Z154" s="27">
        <v>6</v>
      </c>
      <c r="AA154" s="24">
        <v>5.8252427184466438E-3</v>
      </c>
      <c r="AB154" s="21">
        <v>121</v>
      </c>
    </row>
    <row r="155" spans="1:28">
      <c r="A155" s="25" t="s">
        <v>149</v>
      </c>
      <c r="B155" s="26">
        <v>54255</v>
      </c>
      <c r="C155" s="16">
        <v>56320</v>
      </c>
      <c r="D155" s="19">
        <v>3.8061008202008972E-2</v>
      </c>
      <c r="E155" s="16">
        <v>106</v>
      </c>
      <c r="F155" s="16">
        <v>2065</v>
      </c>
      <c r="G155" s="17">
        <v>18</v>
      </c>
      <c r="H155" s="17">
        <v>6</v>
      </c>
      <c r="J155" s="20">
        <v>54337</v>
      </c>
      <c r="K155" s="20">
        <v>54709</v>
      </c>
      <c r="L155" s="20">
        <v>54795</v>
      </c>
      <c r="M155" s="20">
        <v>54499</v>
      </c>
      <c r="N155" s="20">
        <v>54459</v>
      </c>
      <c r="O155" s="20">
        <v>54825</v>
      </c>
      <c r="P155" s="20">
        <v>54967</v>
      </c>
      <c r="Q155" s="20">
        <v>55395</v>
      </c>
      <c r="R155" s="20">
        <v>56035</v>
      </c>
      <c r="S155" s="20">
        <v>56638</v>
      </c>
      <c r="T155" s="20">
        <v>57029</v>
      </c>
      <c r="U155" s="21">
        <v>5</v>
      </c>
      <c r="V155" s="21">
        <v>6</v>
      </c>
      <c r="W155" s="27">
        <v>2692</v>
      </c>
      <c r="X155" s="24">
        <v>4.954266889964476E-2</v>
      </c>
      <c r="Y155" s="21">
        <v>106</v>
      </c>
      <c r="Z155" s="27">
        <v>391</v>
      </c>
      <c r="AA155" s="24">
        <v>6.9034923549560201E-3</v>
      </c>
      <c r="AB155" s="21">
        <v>116</v>
      </c>
    </row>
    <row r="156" spans="1:28">
      <c r="A156" s="25" t="s">
        <v>150</v>
      </c>
      <c r="B156" s="26">
        <v>1137</v>
      </c>
      <c r="C156" s="16">
        <v>1289</v>
      </c>
      <c r="D156" s="19">
        <v>0.13368513632365886</v>
      </c>
      <c r="E156" s="16">
        <v>52</v>
      </c>
      <c r="F156" s="16">
        <v>152</v>
      </c>
      <c r="G156" s="17">
        <v>59</v>
      </c>
      <c r="H156" s="17">
        <v>72</v>
      </c>
      <c r="J156" s="20">
        <v>1045</v>
      </c>
      <c r="K156" s="20">
        <v>1043</v>
      </c>
      <c r="L156" s="20">
        <v>1030</v>
      </c>
      <c r="M156" s="20">
        <v>1033</v>
      </c>
      <c r="N156" s="20">
        <v>1052</v>
      </c>
      <c r="O156" s="20">
        <v>1057</v>
      </c>
      <c r="P156" s="20">
        <v>1078</v>
      </c>
      <c r="Q156" s="20">
        <v>1106</v>
      </c>
      <c r="R156" s="20">
        <v>1133</v>
      </c>
      <c r="S156" s="20">
        <v>1157</v>
      </c>
      <c r="T156" s="20">
        <v>1180</v>
      </c>
      <c r="U156" s="21">
        <v>82</v>
      </c>
      <c r="V156" s="21">
        <v>77</v>
      </c>
      <c r="W156" s="27">
        <v>135</v>
      </c>
      <c r="X156" s="24">
        <v>0.12918660287081329</v>
      </c>
      <c r="Y156" s="21">
        <v>46</v>
      </c>
      <c r="Z156" s="27">
        <v>23</v>
      </c>
      <c r="AA156" s="24">
        <v>1.9878997407087207E-2</v>
      </c>
      <c r="AB156" s="21">
        <v>56</v>
      </c>
    </row>
    <row r="157" spans="1:28">
      <c r="A157" s="25" t="s">
        <v>151</v>
      </c>
      <c r="B157" s="26">
        <v>27574</v>
      </c>
      <c r="C157" s="16">
        <v>38485</v>
      </c>
      <c r="D157" s="19">
        <v>0.39569884673968225</v>
      </c>
      <c r="E157" s="16">
        <v>16</v>
      </c>
      <c r="F157" s="16">
        <v>10911</v>
      </c>
      <c r="G157" s="17">
        <v>6</v>
      </c>
      <c r="H157" s="17">
        <v>10</v>
      </c>
      <c r="J157" s="20">
        <v>27950</v>
      </c>
      <c r="K157" s="20">
        <v>28513</v>
      </c>
      <c r="L157" s="20">
        <v>28799</v>
      </c>
      <c r="M157" s="20">
        <v>29450</v>
      </c>
      <c r="N157" s="20">
        <v>29921</v>
      </c>
      <c r="O157" s="20">
        <v>30440</v>
      </c>
      <c r="P157" s="20">
        <v>31604</v>
      </c>
      <c r="Q157" s="20">
        <v>33329</v>
      </c>
      <c r="R157" s="20">
        <v>34680</v>
      </c>
      <c r="S157" s="20">
        <v>36262</v>
      </c>
      <c r="T157" s="20">
        <v>38933</v>
      </c>
      <c r="U157" s="21">
        <v>10</v>
      </c>
      <c r="V157" s="21">
        <v>9</v>
      </c>
      <c r="W157" s="27">
        <v>10983</v>
      </c>
      <c r="X157" s="24">
        <v>0.39295169946332731</v>
      </c>
      <c r="Y157" s="21">
        <v>9</v>
      </c>
      <c r="Z157" s="27">
        <v>2671</v>
      </c>
      <c r="AA157" s="24">
        <v>7.3658375158568212E-2</v>
      </c>
      <c r="AB157" s="21">
        <v>4</v>
      </c>
    </row>
    <row r="158" spans="1:28">
      <c r="A158" s="25" t="s">
        <v>152</v>
      </c>
      <c r="B158" s="26">
        <v>804</v>
      </c>
      <c r="C158" s="16">
        <v>763</v>
      </c>
      <c r="D158" s="19">
        <v>-5.0995024875621908E-2</v>
      </c>
      <c r="E158" s="16">
        <v>155</v>
      </c>
      <c r="F158" s="16">
        <v>-41</v>
      </c>
      <c r="G158" s="17">
        <v>169</v>
      </c>
      <c r="H158" s="17">
        <v>101</v>
      </c>
      <c r="J158" s="20">
        <v>802</v>
      </c>
      <c r="K158" s="20">
        <v>808</v>
      </c>
      <c r="L158" s="20">
        <v>808</v>
      </c>
      <c r="M158" s="20">
        <v>805</v>
      </c>
      <c r="N158" s="20">
        <v>805</v>
      </c>
      <c r="O158" s="20">
        <v>806</v>
      </c>
      <c r="P158" s="20">
        <v>817</v>
      </c>
      <c r="Q158" s="20">
        <v>824</v>
      </c>
      <c r="R158" s="20">
        <v>816</v>
      </c>
      <c r="S158" s="20">
        <v>817</v>
      </c>
      <c r="T158" s="20">
        <v>822</v>
      </c>
      <c r="U158" s="21">
        <v>95</v>
      </c>
      <c r="V158" s="21">
        <v>98</v>
      </c>
      <c r="W158" s="27">
        <v>20</v>
      </c>
      <c r="X158" s="24">
        <v>2.4937655860349128E-2</v>
      </c>
      <c r="Y158" s="21">
        <v>135</v>
      </c>
      <c r="Z158" s="27">
        <v>5</v>
      </c>
      <c r="AA158" s="24">
        <v>6.1199510403917579E-3</v>
      </c>
      <c r="AB158" s="21">
        <v>119</v>
      </c>
    </row>
    <row r="159" spans="1:28">
      <c r="A159" s="25" t="s">
        <v>153</v>
      </c>
      <c r="B159" s="26">
        <v>5204</v>
      </c>
      <c r="C159" s="16">
        <v>5591</v>
      </c>
      <c r="D159" s="19">
        <v>7.4365872405841582E-2</v>
      </c>
      <c r="E159" s="16">
        <v>83</v>
      </c>
      <c r="F159" s="16">
        <v>387</v>
      </c>
      <c r="G159" s="17">
        <v>40</v>
      </c>
      <c r="H159" s="17">
        <v>33</v>
      </c>
      <c r="J159" s="20">
        <v>5240</v>
      </c>
      <c r="K159" s="20">
        <v>5215</v>
      </c>
      <c r="L159" s="20">
        <v>5196</v>
      </c>
      <c r="M159" s="20">
        <v>5188</v>
      </c>
      <c r="N159" s="20">
        <v>5215</v>
      </c>
      <c r="O159" s="20">
        <v>5208</v>
      </c>
      <c r="P159" s="20">
        <v>5317</v>
      </c>
      <c r="Q159" s="20">
        <v>5350</v>
      </c>
      <c r="R159" s="20">
        <v>5481</v>
      </c>
      <c r="S159" s="20">
        <v>5551</v>
      </c>
      <c r="T159" s="20">
        <v>5678</v>
      </c>
      <c r="U159" s="21">
        <v>32</v>
      </c>
      <c r="V159" s="21">
        <v>31</v>
      </c>
      <c r="W159" s="27">
        <v>438</v>
      </c>
      <c r="X159" s="24">
        <v>8.3587786259541996E-2</v>
      </c>
      <c r="Y159" s="21">
        <v>73</v>
      </c>
      <c r="Z159" s="27">
        <v>127</v>
      </c>
      <c r="AA159" s="24">
        <v>2.2878760583678659E-2</v>
      </c>
      <c r="AB159" s="21">
        <v>44</v>
      </c>
    </row>
    <row r="160" spans="1:28">
      <c r="A160" s="25" t="s">
        <v>154</v>
      </c>
      <c r="B160" s="26">
        <v>1751</v>
      </c>
      <c r="C160" s="16">
        <v>1696</v>
      </c>
      <c r="D160" s="19">
        <v>-3.1410622501427787E-2</v>
      </c>
      <c r="E160" s="16">
        <v>145</v>
      </c>
      <c r="F160" s="16">
        <v>-55</v>
      </c>
      <c r="G160" s="17">
        <v>183</v>
      </c>
      <c r="H160" s="17">
        <v>66</v>
      </c>
      <c r="J160" s="20">
        <v>1739</v>
      </c>
      <c r="K160" s="20">
        <v>1733</v>
      </c>
      <c r="L160" s="20">
        <v>1713</v>
      </c>
      <c r="M160" s="20">
        <v>1716</v>
      </c>
      <c r="N160" s="20">
        <v>1744</v>
      </c>
      <c r="O160" s="20">
        <v>1753</v>
      </c>
      <c r="P160" s="20">
        <v>1784</v>
      </c>
      <c r="Q160" s="20">
        <v>1827</v>
      </c>
      <c r="R160" s="20">
        <v>1860</v>
      </c>
      <c r="S160" s="20">
        <v>1896</v>
      </c>
      <c r="T160" s="20">
        <v>1930</v>
      </c>
      <c r="U160" s="21">
        <v>63</v>
      </c>
      <c r="V160" s="21">
        <v>63</v>
      </c>
      <c r="W160" s="27">
        <v>191</v>
      </c>
      <c r="X160" s="24">
        <v>0.10983323749281193</v>
      </c>
      <c r="Y160" s="21">
        <v>56</v>
      </c>
      <c r="Z160" s="27">
        <v>34</v>
      </c>
      <c r="AA160" s="24">
        <v>1.7932489451476741E-2</v>
      </c>
      <c r="AB160" s="21">
        <v>65</v>
      </c>
    </row>
    <row r="161" spans="1:28">
      <c r="A161" s="25" t="s">
        <v>155</v>
      </c>
      <c r="B161" s="26">
        <v>6826</v>
      </c>
      <c r="C161" s="16">
        <v>9211</v>
      </c>
      <c r="D161" s="19">
        <v>0.34939935540580125</v>
      </c>
      <c r="E161" s="16">
        <v>19</v>
      </c>
      <c r="F161" s="16">
        <v>2385</v>
      </c>
      <c r="G161" s="17">
        <v>15</v>
      </c>
      <c r="H161" s="17">
        <v>25</v>
      </c>
      <c r="J161" s="20">
        <v>6865</v>
      </c>
      <c r="K161" s="20">
        <v>6969</v>
      </c>
      <c r="L161" s="20">
        <v>7015</v>
      </c>
      <c r="M161" s="20">
        <v>7073</v>
      </c>
      <c r="N161" s="20">
        <v>7247</v>
      </c>
      <c r="O161" s="20">
        <v>7493</v>
      </c>
      <c r="P161" s="20">
        <v>7853</v>
      </c>
      <c r="Q161" s="20">
        <v>8277</v>
      </c>
      <c r="R161" s="20">
        <v>8693</v>
      </c>
      <c r="S161" s="20">
        <v>9149</v>
      </c>
      <c r="T161" s="20">
        <v>9419</v>
      </c>
      <c r="U161" s="21">
        <v>26</v>
      </c>
      <c r="V161" s="21">
        <v>24</v>
      </c>
      <c r="W161" s="27">
        <v>2554</v>
      </c>
      <c r="X161" s="24">
        <v>0.37203204661325562</v>
      </c>
      <c r="Y161" s="21">
        <v>12</v>
      </c>
      <c r="Z161" s="27">
        <v>270</v>
      </c>
      <c r="AA161" s="24">
        <v>2.9511422013334787E-2</v>
      </c>
      <c r="AB161" s="21">
        <v>30</v>
      </c>
    </row>
    <row r="162" spans="1:28">
      <c r="A162" s="25" t="s">
        <v>156</v>
      </c>
      <c r="B162" s="26">
        <v>71</v>
      </c>
      <c r="C162" s="16">
        <v>46</v>
      </c>
      <c r="D162" s="19">
        <v>-0.352112676056338</v>
      </c>
      <c r="E162" s="16">
        <v>200</v>
      </c>
      <c r="F162" s="16">
        <v>-25</v>
      </c>
      <c r="G162" s="17">
        <v>153</v>
      </c>
      <c r="H162" s="17">
        <v>193</v>
      </c>
      <c r="J162" s="20">
        <v>69</v>
      </c>
      <c r="K162" s="20">
        <v>69</v>
      </c>
      <c r="L162" s="20">
        <v>69</v>
      </c>
      <c r="M162" s="20">
        <v>68</v>
      </c>
      <c r="N162" s="20">
        <v>68</v>
      </c>
      <c r="O162" s="20">
        <v>68</v>
      </c>
      <c r="P162" s="20">
        <v>70</v>
      </c>
      <c r="Q162" s="20">
        <v>70</v>
      </c>
      <c r="R162" s="20">
        <v>69</v>
      </c>
      <c r="S162" s="20">
        <v>68</v>
      </c>
      <c r="T162" s="20">
        <v>68</v>
      </c>
      <c r="U162" s="21">
        <v>191</v>
      </c>
      <c r="V162" s="21">
        <v>192</v>
      </c>
      <c r="W162" s="27">
        <v>-1</v>
      </c>
      <c r="X162" s="24">
        <v>-1.4492753623188359E-2</v>
      </c>
      <c r="Y162" s="21">
        <v>177</v>
      </c>
      <c r="Z162" s="27">
        <v>0</v>
      </c>
      <c r="AA162" s="24">
        <v>0</v>
      </c>
      <c r="AB162" s="21">
        <v>159</v>
      </c>
    </row>
    <row r="163" spans="1:28">
      <c r="A163" s="25" t="s">
        <v>157</v>
      </c>
      <c r="B163" s="26">
        <v>25484</v>
      </c>
      <c r="C163" s="16">
        <v>39409</v>
      </c>
      <c r="D163" s="19">
        <v>0.54642128394286615</v>
      </c>
      <c r="E163" s="16">
        <v>10</v>
      </c>
      <c r="F163" s="16">
        <v>13925</v>
      </c>
      <c r="G163" s="17">
        <v>4</v>
      </c>
      <c r="H163" s="17">
        <v>9</v>
      </c>
      <c r="J163" s="20">
        <v>25551</v>
      </c>
      <c r="K163" s="20">
        <v>26114</v>
      </c>
      <c r="L163" s="20">
        <v>26268</v>
      </c>
      <c r="M163" s="20">
        <v>26279</v>
      </c>
      <c r="N163" s="20">
        <v>27214</v>
      </c>
      <c r="O163" s="20">
        <v>27455</v>
      </c>
      <c r="P163" s="20">
        <v>28221</v>
      </c>
      <c r="Q163" s="20">
        <v>28648</v>
      </c>
      <c r="R163" s="20">
        <v>28811</v>
      </c>
      <c r="S163" s="20">
        <v>29627</v>
      </c>
      <c r="T163" s="20">
        <v>29658</v>
      </c>
      <c r="U163" s="21">
        <v>11</v>
      </c>
      <c r="V163" s="21">
        <v>12</v>
      </c>
      <c r="W163" s="27">
        <v>4107</v>
      </c>
      <c r="X163" s="24">
        <v>0.16073734883174828</v>
      </c>
      <c r="Y163" s="21">
        <v>35</v>
      </c>
      <c r="Z163" s="27">
        <v>31</v>
      </c>
      <c r="AA163" s="24">
        <v>1.0463428629290394E-3</v>
      </c>
      <c r="AB163" s="21">
        <v>144</v>
      </c>
    </row>
    <row r="164" spans="1:28">
      <c r="A164" s="25" t="s">
        <v>158</v>
      </c>
      <c r="B164" s="26">
        <v>482</v>
      </c>
      <c r="C164" s="16">
        <v>431</v>
      </c>
      <c r="D164" s="19">
        <v>-0.10580912863070535</v>
      </c>
      <c r="E164" s="16">
        <v>169</v>
      </c>
      <c r="F164" s="16">
        <v>-51</v>
      </c>
      <c r="G164" s="17">
        <v>180</v>
      </c>
      <c r="H164" s="17">
        <v>134</v>
      </c>
      <c r="J164" s="20">
        <v>476</v>
      </c>
      <c r="K164" s="20">
        <v>468</v>
      </c>
      <c r="L164" s="20">
        <v>480</v>
      </c>
      <c r="M164" s="20">
        <v>487</v>
      </c>
      <c r="N164" s="20">
        <v>489</v>
      </c>
      <c r="O164" s="20">
        <v>485</v>
      </c>
      <c r="P164" s="20">
        <v>486</v>
      </c>
      <c r="Q164" s="20">
        <v>491</v>
      </c>
      <c r="R164" s="20">
        <v>492</v>
      </c>
      <c r="S164" s="20">
        <v>491</v>
      </c>
      <c r="T164" s="20">
        <v>491</v>
      </c>
      <c r="U164" s="21">
        <v>128</v>
      </c>
      <c r="V164" s="21">
        <v>129</v>
      </c>
      <c r="W164" s="27">
        <v>15</v>
      </c>
      <c r="X164" s="24">
        <v>3.1512605042016917E-2</v>
      </c>
      <c r="Y164" s="21">
        <v>128</v>
      </c>
      <c r="Z164" s="27">
        <v>0</v>
      </c>
      <c r="AA164" s="24">
        <v>0</v>
      </c>
      <c r="AB164" s="21">
        <v>152</v>
      </c>
    </row>
    <row r="165" spans="1:28">
      <c r="A165" s="25" t="s">
        <v>159</v>
      </c>
      <c r="B165" s="26">
        <v>3945</v>
      </c>
      <c r="C165" s="16">
        <v>5038</v>
      </c>
      <c r="D165" s="19">
        <v>0.27705956907477813</v>
      </c>
      <c r="E165" s="16">
        <v>25</v>
      </c>
      <c r="F165" s="16">
        <v>1093</v>
      </c>
      <c r="G165" s="17">
        <v>29</v>
      </c>
      <c r="H165" s="17">
        <v>34</v>
      </c>
      <c r="J165" s="20">
        <v>3944</v>
      </c>
      <c r="K165" s="20">
        <v>3945</v>
      </c>
      <c r="L165" s="20">
        <v>3982</v>
      </c>
      <c r="M165" s="20">
        <v>3993</v>
      </c>
      <c r="N165" s="20">
        <v>3984</v>
      </c>
      <c r="O165" s="20">
        <v>3980</v>
      </c>
      <c r="P165" s="20">
        <v>4029</v>
      </c>
      <c r="Q165" s="20">
        <v>4052</v>
      </c>
      <c r="R165" s="20">
        <v>4215</v>
      </c>
      <c r="S165" s="20">
        <v>4322</v>
      </c>
      <c r="T165" s="20">
        <v>4430</v>
      </c>
      <c r="U165" s="21">
        <v>37</v>
      </c>
      <c r="V165" s="21">
        <v>36</v>
      </c>
      <c r="W165" s="27">
        <v>486</v>
      </c>
      <c r="X165" s="24">
        <v>0.12322515212981755</v>
      </c>
      <c r="Y165" s="21">
        <v>49</v>
      </c>
      <c r="Z165" s="27">
        <v>108</v>
      </c>
      <c r="AA165" s="24">
        <v>2.498843128181405E-2</v>
      </c>
      <c r="AB165" s="21">
        <v>39</v>
      </c>
    </row>
    <row r="166" spans="1:28">
      <c r="A166" s="25" t="s">
        <v>160</v>
      </c>
      <c r="B166" s="26">
        <v>419</v>
      </c>
      <c r="C166" s="16">
        <v>372</v>
      </c>
      <c r="D166" s="19">
        <v>-0.11217183770883055</v>
      </c>
      <c r="E166" s="16">
        <v>171</v>
      </c>
      <c r="F166" s="16">
        <v>-47</v>
      </c>
      <c r="G166" s="17">
        <v>176</v>
      </c>
      <c r="H166" s="17">
        <v>140</v>
      </c>
      <c r="J166" s="20">
        <v>411</v>
      </c>
      <c r="K166" s="20">
        <v>415</v>
      </c>
      <c r="L166" s="20">
        <v>414</v>
      </c>
      <c r="M166" s="20">
        <v>409</v>
      </c>
      <c r="N166" s="20">
        <v>409</v>
      </c>
      <c r="O166" s="20">
        <v>410</v>
      </c>
      <c r="P166" s="20">
        <v>408</v>
      </c>
      <c r="Q166" s="20">
        <v>412</v>
      </c>
      <c r="R166" s="20">
        <v>414</v>
      </c>
      <c r="S166" s="20">
        <v>417</v>
      </c>
      <c r="T166" s="20">
        <v>422</v>
      </c>
      <c r="U166" s="21">
        <v>138</v>
      </c>
      <c r="V166" s="21">
        <v>140</v>
      </c>
      <c r="W166" s="27">
        <v>11</v>
      </c>
      <c r="X166" s="24">
        <v>2.6763990267639981E-2</v>
      </c>
      <c r="Y166" s="21">
        <v>134</v>
      </c>
      <c r="Z166" s="27">
        <v>5</v>
      </c>
      <c r="AA166" s="24">
        <v>1.1990407673860837E-2</v>
      </c>
      <c r="AB166" s="21">
        <v>84</v>
      </c>
    </row>
    <row r="167" spans="1:28">
      <c r="A167" s="25" t="s">
        <v>161</v>
      </c>
      <c r="B167" s="26">
        <v>656</v>
      </c>
      <c r="C167" s="16">
        <v>667</v>
      </c>
      <c r="D167" s="19">
        <v>1.67682926829269E-2</v>
      </c>
      <c r="E167" s="16">
        <v>124</v>
      </c>
      <c r="F167" s="16">
        <v>11</v>
      </c>
      <c r="G167" s="17">
        <v>116</v>
      </c>
      <c r="H167" s="17">
        <v>109</v>
      </c>
      <c r="J167" s="20">
        <v>662</v>
      </c>
      <c r="K167" s="20">
        <v>660</v>
      </c>
      <c r="L167" s="20">
        <v>665</v>
      </c>
      <c r="M167" s="20">
        <v>664</v>
      </c>
      <c r="N167" s="20">
        <v>662</v>
      </c>
      <c r="O167" s="20">
        <v>662</v>
      </c>
      <c r="P167" s="20">
        <v>668</v>
      </c>
      <c r="Q167" s="20">
        <v>673</v>
      </c>
      <c r="R167" s="20">
        <v>681</v>
      </c>
      <c r="S167" s="20">
        <v>680</v>
      </c>
      <c r="T167" s="20">
        <v>694</v>
      </c>
      <c r="U167" s="21">
        <v>108</v>
      </c>
      <c r="V167" s="21">
        <v>107</v>
      </c>
      <c r="W167" s="27">
        <v>32</v>
      </c>
      <c r="X167" s="24">
        <v>4.8338368580060465E-2</v>
      </c>
      <c r="Y167" s="21">
        <v>108</v>
      </c>
      <c r="Z167" s="27">
        <v>14</v>
      </c>
      <c r="AA167" s="24">
        <v>2.0588235294117574E-2</v>
      </c>
      <c r="AB167" s="21">
        <v>53</v>
      </c>
    </row>
    <row r="168" spans="1:28">
      <c r="A168" s="25" t="s">
        <v>162</v>
      </c>
      <c r="B168" s="26">
        <v>580</v>
      </c>
      <c r="C168" s="16">
        <v>500</v>
      </c>
      <c r="D168" s="19">
        <v>-0.13793103448275867</v>
      </c>
      <c r="E168" s="16">
        <v>179</v>
      </c>
      <c r="F168" s="16">
        <v>-80</v>
      </c>
      <c r="G168" s="17">
        <v>191</v>
      </c>
      <c r="H168" s="17">
        <v>126</v>
      </c>
      <c r="J168" s="20">
        <v>601</v>
      </c>
      <c r="K168" s="20">
        <v>599</v>
      </c>
      <c r="L168" s="20">
        <v>603</v>
      </c>
      <c r="M168" s="20">
        <v>606</v>
      </c>
      <c r="N168" s="20">
        <v>604</v>
      </c>
      <c r="O168" s="20">
        <v>603</v>
      </c>
      <c r="P168" s="20">
        <v>609</v>
      </c>
      <c r="Q168" s="20">
        <v>614</v>
      </c>
      <c r="R168" s="20">
        <v>638</v>
      </c>
      <c r="S168" s="20">
        <v>649</v>
      </c>
      <c r="T168" s="20">
        <v>649</v>
      </c>
      <c r="U168" s="21">
        <v>113</v>
      </c>
      <c r="V168" s="21">
        <v>110</v>
      </c>
      <c r="W168" s="27">
        <v>48</v>
      </c>
      <c r="X168" s="24">
        <v>7.9866888519134704E-2</v>
      </c>
      <c r="Y168" s="21">
        <v>76</v>
      </c>
      <c r="Z168" s="27">
        <v>0</v>
      </c>
      <c r="AA168" s="24">
        <v>0</v>
      </c>
      <c r="AB168" s="21">
        <v>151</v>
      </c>
    </row>
    <row r="169" spans="1:28">
      <c r="A169" s="25" t="s">
        <v>163</v>
      </c>
      <c r="B169" s="26">
        <v>295</v>
      </c>
      <c r="C169" s="16">
        <v>242</v>
      </c>
      <c r="D169" s="19">
        <v>-0.1796610169491526</v>
      </c>
      <c r="E169" s="16">
        <v>190</v>
      </c>
      <c r="F169" s="16">
        <v>-53</v>
      </c>
      <c r="G169" s="17">
        <v>181</v>
      </c>
      <c r="H169" s="17">
        <v>159</v>
      </c>
      <c r="J169" s="20">
        <v>294</v>
      </c>
      <c r="K169" s="20">
        <v>292</v>
      </c>
      <c r="L169" s="20">
        <v>293</v>
      </c>
      <c r="M169" s="20">
        <v>293</v>
      </c>
      <c r="N169" s="20">
        <v>290</v>
      </c>
      <c r="O169" s="20">
        <v>287</v>
      </c>
      <c r="P169" s="20">
        <v>286</v>
      </c>
      <c r="Q169" s="20">
        <v>281</v>
      </c>
      <c r="R169" s="20">
        <v>283</v>
      </c>
      <c r="S169" s="20">
        <v>280</v>
      </c>
      <c r="T169" s="20">
        <v>279</v>
      </c>
      <c r="U169" s="21">
        <v>153</v>
      </c>
      <c r="V169" s="21">
        <v>157</v>
      </c>
      <c r="W169" s="27">
        <v>-15</v>
      </c>
      <c r="X169" s="24">
        <v>-5.1020408163265252E-2</v>
      </c>
      <c r="Y169" s="21">
        <v>194</v>
      </c>
      <c r="Z169" s="27">
        <v>-1</v>
      </c>
      <c r="AA169" s="24">
        <v>-3.5714285714285587E-3</v>
      </c>
      <c r="AB169" s="21">
        <v>179</v>
      </c>
    </row>
    <row r="170" spans="1:28">
      <c r="A170" s="25" t="s">
        <v>164</v>
      </c>
      <c r="B170" s="26">
        <v>5554</v>
      </c>
      <c r="C170" s="16">
        <v>6082</v>
      </c>
      <c r="D170" s="19">
        <v>9.5066618653222967E-2</v>
      </c>
      <c r="E170" s="16">
        <v>71</v>
      </c>
      <c r="F170" s="16">
        <v>528</v>
      </c>
      <c r="G170" s="17">
        <v>36</v>
      </c>
      <c r="H170" s="17">
        <v>30</v>
      </c>
      <c r="J170" s="20">
        <v>5609</v>
      </c>
      <c r="K170" s="20">
        <v>5614</v>
      </c>
      <c r="L170" s="20">
        <v>5596</v>
      </c>
      <c r="M170" s="20">
        <v>5696</v>
      </c>
      <c r="N170" s="20">
        <v>5728</v>
      </c>
      <c r="O170" s="20">
        <v>5746</v>
      </c>
      <c r="P170" s="20">
        <v>5809</v>
      </c>
      <c r="Q170" s="20">
        <v>5808</v>
      </c>
      <c r="R170" s="20">
        <v>5728</v>
      </c>
      <c r="S170" s="20">
        <v>5861</v>
      </c>
      <c r="T170" s="20">
        <v>5946</v>
      </c>
      <c r="U170" s="21">
        <v>29</v>
      </c>
      <c r="V170" s="21">
        <v>30</v>
      </c>
      <c r="W170" s="27">
        <v>337</v>
      </c>
      <c r="X170" s="24">
        <v>6.0082011053663731E-2</v>
      </c>
      <c r="Y170" s="21">
        <v>99</v>
      </c>
      <c r="Z170" s="27">
        <v>85</v>
      </c>
      <c r="AA170" s="24">
        <v>1.4502644599897696E-2</v>
      </c>
      <c r="AB170" s="21">
        <v>77</v>
      </c>
    </row>
    <row r="171" spans="1:28">
      <c r="A171" s="25" t="s">
        <v>168</v>
      </c>
      <c r="B171" s="26">
        <v>3112</v>
      </c>
      <c r="C171" s="16">
        <v>3119</v>
      </c>
      <c r="D171" s="19">
        <v>2.2493573264781297E-3</v>
      </c>
      <c r="E171" s="16">
        <v>130</v>
      </c>
      <c r="F171" s="16">
        <v>7</v>
      </c>
      <c r="G171" s="17">
        <v>119</v>
      </c>
      <c r="H171" s="17">
        <v>46</v>
      </c>
      <c r="J171" s="20">
        <v>3150</v>
      </c>
      <c r="K171" s="20">
        <v>3162</v>
      </c>
      <c r="L171" s="20">
        <v>3077</v>
      </c>
      <c r="M171" s="20">
        <v>3056</v>
      </c>
      <c r="N171" s="20">
        <v>3060</v>
      </c>
      <c r="O171" s="20">
        <v>3065</v>
      </c>
      <c r="P171" s="20">
        <v>3052</v>
      </c>
      <c r="Q171" s="20">
        <v>3100</v>
      </c>
      <c r="R171" s="20">
        <v>3152</v>
      </c>
      <c r="S171" s="20">
        <v>3188</v>
      </c>
      <c r="T171" s="20">
        <v>3182</v>
      </c>
      <c r="U171" s="21">
        <v>43</v>
      </c>
      <c r="V171" s="21">
        <v>44</v>
      </c>
      <c r="W171" s="27">
        <v>32</v>
      </c>
      <c r="X171" s="24">
        <v>1.0158730158730256E-2</v>
      </c>
      <c r="Y171" s="21">
        <v>151</v>
      </c>
      <c r="Z171" s="27">
        <v>-6</v>
      </c>
      <c r="AA171" s="24">
        <v>-1.8820577164366803E-3</v>
      </c>
      <c r="AB171" s="21">
        <v>170</v>
      </c>
    </row>
    <row r="172" spans="1:28">
      <c r="A172" s="25" t="s">
        <v>169</v>
      </c>
      <c r="B172" s="26">
        <v>7365</v>
      </c>
      <c r="C172" s="16">
        <v>8639</v>
      </c>
      <c r="D172" s="19">
        <v>0.17298031228784794</v>
      </c>
      <c r="E172" s="16">
        <v>38</v>
      </c>
      <c r="F172" s="16">
        <v>1274</v>
      </c>
      <c r="G172" s="17">
        <v>27</v>
      </c>
      <c r="H172" s="17">
        <v>27</v>
      </c>
      <c r="J172" s="20">
        <v>7478</v>
      </c>
      <c r="K172" s="20">
        <v>7480</v>
      </c>
      <c r="L172" s="20">
        <v>7478</v>
      </c>
      <c r="M172" s="20">
        <v>7619</v>
      </c>
      <c r="N172" s="20">
        <v>7791</v>
      </c>
      <c r="O172" s="20">
        <v>7868</v>
      </c>
      <c r="P172" s="20">
        <v>8023</v>
      </c>
      <c r="Q172" s="20">
        <v>8434</v>
      </c>
      <c r="R172" s="20">
        <v>8709</v>
      </c>
      <c r="S172" s="20">
        <v>8991</v>
      </c>
      <c r="T172" s="20">
        <v>9273</v>
      </c>
      <c r="U172" s="21">
        <v>25</v>
      </c>
      <c r="V172" s="21">
        <v>25</v>
      </c>
      <c r="W172" s="27">
        <v>1795</v>
      </c>
      <c r="X172" s="24">
        <v>0.24003744316662212</v>
      </c>
      <c r="Y172" s="21">
        <v>23</v>
      </c>
      <c r="Z172" s="27">
        <v>282</v>
      </c>
      <c r="AA172" s="24">
        <v>3.1364698031364657E-2</v>
      </c>
      <c r="AB172" s="21">
        <v>25</v>
      </c>
    </row>
    <row r="173" spans="1:28">
      <c r="A173" s="25" t="s">
        <v>170</v>
      </c>
      <c r="B173" s="26">
        <v>4409</v>
      </c>
      <c r="C173" s="16">
        <v>4785</v>
      </c>
      <c r="D173" s="19">
        <v>8.5280108868224014E-2</v>
      </c>
      <c r="E173" s="16">
        <v>79</v>
      </c>
      <c r="F173" s="16">
        <v>376</v>
      </c>
      <c r="G173" s="17">
        <v>43</v>
      </c>
      <c r="H173" s="17">
        <v>35</v>
      </c>
      <c r="J173" s="20">
        <v>4441</v>
      </c>
      <c r="K173" s="20">
        <v>4461</v>
      </c>
      <c r="L173" s="20">
        <v>4415</v>
      </c>
      <c r="M173" s="20">
        <v>4392</v>
      </c>
      <c r="N173" s="20">
        <v>4359</v>
      </c>
      <c r="O173" s="20">
        <v>4321</v>
      </c>
      <c r="P173" s="20">
        <v>4327</v>
      </c>
      <c r="Q173" s="20">
        <v>4417</v>
      </c>
      <c r="R173" s="20">
        <v>4408</v>
      </c>
      <c r="S173" s="20">
        <v>4469</v>
      </c>
      <c r="T173" s="20">
        <v>4652</v>
      </c>
      <c r="U173" s="21">
        <v>35</v>
      </c>
      <c r="V173" s="21">
        <v>34</v>
      </c>
      <c r="W173" s="27">
        <v>211</v>
      </c>
      <c r="X173" s="24">
        <v>4.7511821661787801E-2</v>
      </c>
      <c r="Y173" s="21">
        <v>109</v>
      </c>
      <c r="Z173" s="27">
        <v>183</v>
      </c>
      <c r="AA173" s="24">
        <v>4.094875811143428E-2</v>
      </c>
      <c r="AB173" s="21">
        <v>11</v>
      </c>
    </row>
    <row r="174" spans="1:28">
      <c r="A174" s="25" t="s">
        <v>171</v>
      </c>
      <c r="B174" s="26">
        <v>1461</v>
      </c>
      <c r="C174" s="16">
        <v>1653</v>
      </c>
      <c r="D174" s="19">
        <v>0.13141683778234081</v>
      </c>
      <c r="E174" s="16">
        <v>54</v>
      </c>
      <c r="F174" s="16">
        <v>192</v>
      </c>
      <c r="G174" s="17">
        <v>56</v>
      </c>
      <c r="H174" s="17">
        <v>68</v>
      </c>
      <c r="J174" s="20">
        <v>1481</v>
      </c>
      <c r="K174" s="20">
        <v>1458</v>
      </c>
      <c r="L174" s="20">
        <v>1492</v>
      </c>
      <c r="M174" s="20">
        <v>1507</v>
      </c>
      <c r="N174" s="20">
        <v>1507</v>
      </c>
      <c r="O174" s="20">
        <v>1497</v>
      </c>
      <c r="P174" s="20">
        <v>1492</v>
      </c>
      <c r="Q174" s="20">
        <v>1505</v>
      </c>
      <c r="R174" s="20">
        <v>1503</v>
      </c>
      <c r="S174" s="20">
        <v>1489</v>
      </c>
      <c r="T174" s="20">
        <v>1490</v>
      </c>
      <c r="U174" s="21">
        <v>70</v>
      </c>
      <c r="V174" s="21">
        <v>71</v>
      </c>
      <c r="W174" s="27">
        <v>9</v>
      </c>
      <c r="X174" s="24">
        <v>6.076975016880537E-3</v>
      </c>
      <c r="Y174" s="21">
        <v>155</v>
      </c>
      <c r="Z174" s="27">
        <v>1</v>
      </c>
      <c r="AA174" s="24">
        <v>6.7159167226327199E-4</v>
      </c>
      <c r="AB174" s="21">
        <v>145</v>
      </c>
    </row>
    <row r="175" spans="1:28">
      <c r="A175" s="25" t="s">
        <v>172</v>
      </c>
      <c r="B175" s="26">
        <v>627</v>
      </c>
      <c r="C175" s="16">
        <v>670</v>
      </c>
      <c r="D175" s="19">
        <v>6.8580542264752742E-2</v>
      </c>
      <c r="E175" s="16">
        <v>88</v>
      </c>
      <c r="F175" s="16">
        <v>43</v>
      </c>
      <c r="G175" s="17">
        <v>87</v>
      </c>
      <c r="H175" s="17">
        <v>108</v>
      </c>
      <c r="J175" s="20">
        <v>618</v>
      </c>
      <c r="K175" s="20">
        <v>613</v>
      </c>
      <c r="L175" s="20">
        <v>616</v>
      </c>
      <c r="M175" s="20">
        <v>615</v>
      </c>
      <c r="N175" s="20">
        <v>599</v>
      </c>
      <c r="O175" s="20">
        <v>602</v>
      </c>
      <c r="P175" s="20">
        <v>601</v>
      </c>
      <c r="Q175" s="20">
        <v>604</v>
      </c>
      <c r="R175" s="20">
        <v>617</v>
      </c>
      <c r="S175" s="20">
        <v>620</v>
      </c>
      <c r="T175" s="20">
        <v>621</v>
      </c>
      <c r="U175" s="21">
        <v>111</v>
      </c>
      <c r="V175" s="21">
        <v>115</v>
      </c>
      <c r="W175" s="27">
        <v>3</v>
      </c>
      <c r="X175" s="24">
        <v>4.8543689320388328E-3</v>
      </c>
      <c r="Y175" s="21">
        <v>158</v>
      </c>
      <c r="Z175" s="27">
        <v>1</v>
      </c>
      <c r="AA175" s="24">
        <v>1.612903225806539E-3</v>
      </c>
      <c r="AB175" s="21">
        <v>140</v>
      </c>
    </row>
    <row r="176" spans="1:28">
      <c r="A176" s="25" t="s">
        <v>173</v>
      </c>
      <c r="B176" s="26">
        <v>3058</v>
      </c>
      <c r="C176" s="16">
        <v>3133</v>
      </c>
      <c r="D176" s="19">
        <v>2.4525833878351833E-2</v>
      </c>
      <c r="E176" s="16">
        <v>116</v>
      </c>
      <c r="F176" s="16">
        <v>75</v>
      </c>
      <c r="G176" s="17">
        <v>71</v>
      </c>
      <c r="H176" s="17">
        <v>45</v>
      </c>
      <c r="J176" s="20">
        <v>3055</v>
      </c>
      <c r="K176" s="20">
        <v>2997</v>
      </c>
      <c r="L176" s="20">
        <v>2965</v>
      </c>
      <c r="M176" s="20">
        <v>2945</v>
      </c>
      <c r="N176" s="20">
        <v>2939</v>
      </c>
      <c r="O176" s="20">
        <v>2906</v>
      </c>
      <c r="P176" s="20">
        <v>2956</v>
      </c>
      <c r="Q176" s="20">
        <v>2995</v>
      </c>
      <c r="R176" s="20">
        <v>2991</v>
      </c>
      <c r="S176" s="20">
        <v>3022</v>
      </c>
      <c r="T176" s="20">
        <v>3003</v>
      </c>
      <c r="U176" s="21">
        <v>45</v>
      </c>
      <c r="V176" s="21">
        <v>46</v>
      </c>
      <c r="W176" s="27">
        <v>-52</v>
      </c>
      <c r="X176" s="24">
        <v>-1.7021276595744705E-2</v>
      </c>
      <c r="Y176" s="21">
        <v>181</v>
      </c>
      <c r="Z176" s="27">
        <v>-19</v>
      </c>
      <c r="AA176" s="24">
        <v>-6.2872270019854737E-3</v>
      </c>
      <c r="AB176" s="21">
        <v>189</v>
      </c>
    </row>
    <row r="177" spans="1:28">
      <c r="A177" s="25" t="s">
        <v>174</v>
      </c>
      <c r="B177" s="26">
        <v>37</v>
      </c>
      <c r="C177" s="16">
        <v>31</v>
      </c>
      <c r="D177" s="19">
        <v>-0.16216216216216217</v>
      </c>
      <c r="E177" s="16">
        <v>187</v>
      </c>
      <c r="F177" s="16">
        <v>-6</v>
      </c>
      <c r="G177" s="17">
        <v>139</v>
      </c>
      <c r="H177" s="17">
        <v>197</v>
      </c>
      <c r="J177" s="20">
        <v>37</v>
      </c>
      <c r="K177" s="20">
        <v>36</v>
      </c>
      <c r="L177" s="20">
        <v>33</v>
      </c>
      <c r="M177" s="20">
        <v>33</v>
      </c>
      <c r="N177" s="20">
        <v>33</v>
      </c>
      <c r="O177" s="20">
        <v>34</v>
      </c>
      <c r="P177" s="20">
        <v>33</v>
      </c>
      <c r="Q177" s="20">
        <v>33</v>
      </c>
      <c r="R177" s="20">
        <v>32</v>
      </c>
      <c r="S177" s="20">
        <v>32</v>
      </c>
      <c r="T177" s="20">
        <v>33</v>
      </c>
      <c r="U177" s="21">
        <v>196</v>
      </c>
      <c r="V177" s="21">
        <v>196</v>
      </c>
      <c r="W177" s="27">
        <v>-4</v>
      </c>
      <c r="X177" s="24">
        <v>-0.10810810810810811</v>
      </c>
      <c r="Y177" s="21">
        <v>199</v>
      </c>
      <c r="Z177" s="27">
        <v>1</v>
      </c>
      <c r="AA177" s="24">
        <v>3.125E-2</v>
      </c>
      <c r="AB177" s="21">
        <v>26</v>
      </c>
    </row>
    <row r="178" spans="1:28">
      <c r="A178" s="25" t="s">
        <v>175</v>
      </c>
      <c r="B178" s="26">
        <v>1945</v>
      </c>
      <c r="C178" s="16">
        <v>2337</v>
      </c>
      <c r="D178" s="19">
        <v>0.2015424164524422</v>
      </c>
      <c r="E178" s="16">
        <v>31</v>
      </c>
      <c r="F178" s="16">
        <v>392</v>
      </c>
      <c r="G178" s="17">
        <v>39</v>
      </c>
      <c r="H178" s="17">
        <v>57</v>
      </c>
      <c r="J178" s="20">
        <v>1941</v>
      </c>
      <c r="K178" s="20">
        <v>1977</v>
      </c>
      <c r="L178" s="20">
        <v>1997</v>
      </c>
      <c r="M178" s="20">
        <v>2003</v>
      </c>
      <c r="N178" s="20">
        <v>2047</v>
      </c>
      <c r="O178" s="20">
        <v>2093</v>
      </c>
      <c r="P178" s="20">
        <v>2169</v>
      </c>
      <c r="Q178" s="20">
        <v>2316</v>
      </c>
      <c r="R178" s="20">
        <v>2509</v>
      </c>
      <c r="S178" s="20">
        <v>2532</v>
      </c>
      <c r="T178" s="20">
        <v>2559</v>
      </c>
      <c r="U178" s="21">
        <v>60</v>
      </c>
      <c r="V178" s="21">
        <v>53</v>
      </c>
      <c r="W178" s="27">
        <v>618</v>
      </c>
      <c r="X178" s="24">
        <v>0.31839258114374025</v>
      </c>
      <c r="Y178" s="21">
        <v>15</v>
      </c>
      <c r="Z178" s="27">
        <v>27</v>
      </c>
      <c r="AA178" s="24">
        <v>1.0663507109004655E-2</v>
      </c>
      <c r="AB178" s="21">
        <v>95</v>
      </c>
    </row>
    <row r="179" spans="1:28">
      <c r="A179" s="25" t="s">
        <v>165</v>
      </c>
      <c r="B179" s="26">
        <v>3542</v>
      </c>
      <c r="C179" s="16">
        <v>3606</v>
      </c>
      <c r="D179" s="19">
        <v>1.806888763410508E-2</v>
      </c>
      <c r="E179" s="16">
        <v>122</v>
      </c>
      <c r="F179" s="16">
        <v>64</v>
      </c>
      <c r="G179" s="17">
        <v>76</v>
      </c>
      <c r="H179" s="17">
        <v>42</v>
      </c>
      <c r="J179" s="20">
        <v>3567</v>
      </c>
      <c r="K179" s="20">
        <v>3538</v>
      </c>
      <c r="L179" s="20">
        <v>3505</v>
      </c>
      <c r="M179" s="20">
        <v>3474</v>
      </c>
      <c r="N179" s="20">
        <v>3456</v>
      </c>
      <c r="O179" s="20">
        <v>3470</v>
      </c>
      <c r="P179" s="20">
        <v>3496</v>
      </c>
      <c r="Q179" s="20">
        <v>3561</v>
      </c>
      <c r="R179" s="20">
        <v>3564</v>
      </c>
      <c r="S179" s="20">
        <v>3560</v>
      </c>
      <c r="T179" s="20">
        <v>3598</v>
      </c>
      <c r="U179" s="21">
        <v>39</v>
      </c>
      <c r="V179" s="21">
        <v>40</v>
      </c>
      <c r="W179" s="27">
        <v>31</v>
      </c>
      <c r="X179" s="24">
        <v>8.6907765629380407E-3</v>
      </c>
      <c r="Y179" s="21">
        <v>153</v>
      </c>
      <c r="Z179" s="27">
        <v>38</v>
      </c>
      <c r="AA179" s="24">
        <v>1.0674157303370846E-2</v>
      </c>
      <c r="AB179" s="21">
        <v>94</v>
      </c>
    </row>
    <row r="180" spans="1:28">
      <c r="A180" s="25" t="s">
        <v>166</v>
      </c>
      <c r="B180" s="26">
        <v>131</v>
      </c>
      <c r="C180" s="16">
        <v>161</v>
      </c>
      <c r="D180" s="19">
        <v>0.2290076335877862</v>
      </c>
      <c r="E180" s="16">
        <v>29</v>
      </c>
      <c r="F180" s="16">
        <v>30</v>
      </c>
      <c r="G180" s="17">
        <v>95</v>
      </c>
      <c r="H180" s="17">
        <v>177</v>
      </c>
      <c r="J180" s="20">
        <v>143</v>
      </c>
      <c r="K180" s="20">
        <v>144</v>
      </c>
      <c r="L180" s="20">
        <v>145</v>
      </c>
      <c r="M180" s="20">
        <v>148</v>
      </c>
      <c r="N180" s="20">
        <v>146</v>
      </c>
      <c r="O180" s="20">
        <v>144</v>
      </c>
      <c r="P180" s="20">
        <v>145</v>
      </c>
      <c r="Q180" s="20">
        <v>148</v>
      </c>
      <c r="R180" s="20">
        <v>150</v>
      </c>
      <c r="S180" s="20">
        <v>153</v>
      </c>
      <c r="T180" s="20">
        <v>153</v>
      </c>
      <c r="U180" s="21">
        <v>179</v>
      </c>
      <c r="V180" s="21">
        <v>180</v>
      </c>
      <c r="W180" s="27">
        <v>10</v>
      </c>
      <c r="X180" s="24">
        <v>6.9930069930070005E-2</v>
      </c>
      <c r="Y180" s="21">
        <v>88</v>
      </c>
      <c r="Z180" s="27">
        <v>0</v>
      </c>
      <c r="AA180" s="24">
        <v>0</v>
      </c>
      <c r="AB180" s="21">
        <v>156</v>
      </c>
    </row>
    <row r="181" spans="1:28">
      <c r="A181" s="25" t="s">
        <v>167</v>
      </c>
      <c r="B181" s="26">
        <v>2402</v>
      </c>
      <c r="C181" s="16">
        <v>2357</v>
      </c>
      <c r="D181" s="19">
        <v>-1.873438800999172E-2</v>
      </c>
      <c r="E181" s="16">
        <v>138</v>
      </c>
      <c r="F181" s="16">
        <v>-45</v>
      </c>
      <c r="G181" s="17">
        <v>174</v>
      </c>
      <c r="H181" s="17">
        <v>56</v>
      </c>
      <c r="J181" s="20">
        <v>2500</v>
      </c>
      <c r="K181" s="20">
        <v>2465</v>
      </c>
      <c r="L181" s="20">
        <v>2450</v>
      </c>
      <c r="M181" s="20">
        <v>2420</v>
      </c>
      <c r="N181" s="20">
        <v>2418</v>
      </c>
      <c r="O181" s="20">
        <v>2402</v>
      </c>
      <c r="P181" s="20">
        <v>2405</v>
      </c>
      <c r="Q181" s="20">
        <v>2435</v>
      </c>
      <c r="R181" s="20">
        <v>2437</v>
      </c>
      <c r="S181" s="20">
        <v>2450</v>
      </c>
      <c r="T181" s="20">
        <v>2465</v>
      </c>
      <c r="U181" s="21">
        <v>53</v>
      </c>
      <c r="V181" s="21">
        <v>56</v>
      </c>
      <c r="W181" s="27">
        <v>-35</v>
      </c>
      <c r="X181" s="24">
        <v>-1.4000000000000012E-2</v>
      </c>
      <c r="Y181" s="21">
        <v>176</v>
      </c>
      <c r="Z181" s="27">
        <v>15</v>
      </c>
      <c r="AA181" s="24">
        <v>6.1224489795919101E-3</v>
      </c>
      <c r="AB181" s="21">
        <v>118</v>
      </c>
    </row>
    <row r="182" spans="1:28">
      <c r="A182" s="25" t="s">
        <v>176</v>
      </c>
      <c r="B182" s="26">
        <v>63</v>
      </c>
      <c r="C182" s="16">
        <v>116</v>
      </c>
      <c r="D182" s="19">
        <v>0.84126984126984117</v>
      </c>
      <c r="E182" s="16">
        <v>2</v>
      </c>
      <c r="F182" s="16">
        <v>53</v>
      </c>
      <c r="G182" s="17">
        <v>80</v>
      </c>
      <c r="H182" s="17">
        <v>182</v>
      </c>
      <c r="J182" s="20">
        <v>62</v>
      </c>
      <c r="K182" s="20">
        <v>65</v>
      </c>
      <c r="L182" s="20">
        <v>66</v>
      </c>
      <c r="M182" s="20">
        <v>67</v>
      </c>
      <c r="N182" s="20">
        <v>66</v>
      </c>
      <c r="O182" s="20">
        <v>65</v>
      </c>
      <c r="P182" s="20">
        <v>67</v>
      </c>
      <c r="Q182" s="20">
        <v>67</v>
      </c>
      <c r="R182" s="20">
        <v>68</v>
      </c>
      <c r="S182" s="20">
        <v>69</v>
      </c>
      <c r="T182" s="20">
        <v>68</v>
      </c>
      <c r="U182" s="21">
        <v>192</v>
      </c>
      <c r="V182" s="21">
        <v>191</v>
      </c>
      <c r="W182" s="27">
        <v>6</v>
      </c>
      <c r="X182" s="24">
        <v>9.6774193548387011E-2</v>
      </c>
      <c r="Y182" s="21">
        <v>65</v>
      </c>
      <c r="Z182" s="27">
        <v>-1</v>
      </c>
      <c r="AA182" s="24">
        <v>-1.4492753623188359E-2</v>
      </c>
      <c r="AB182" s="21">
        <v>200</v>
      </c>
    </row>
    <row r="183" spans="1:28">
      <c r="A183" s="25" t="s">
        <v>177</v>
      </c>
      <c r="B183" s="26">
        <v>5793</v>
      </c>
      <c r="C183" s="16">
        <v>11117</v>
      </c>
      <c r="D183" s="19">
        <v>0.91904022095632665</v>
      </c>
      <c r="E183" s="16">
        <v>1</v>
      </c>
      <c r="F183" s="16">
        <v>5324</v>
      </c>
      <c r="G183" s="17">
        <v>12</v>
      </c>
      <c r="H183" s="17">
        <v>23</v>
      </c>
      <c r="J183" s="20">
        <v>5860</v>
      </c>
      <c r="K183" s="20">
        <v>6049</v>
      </c>
      <c r="L183" s="20">
        <v>6247</v>
      </c>
      <c r="M183" s="20">
        <v>6657</v>
      </c>
      <c r="N183" s="20">
        <v>7315</v>
      </c>
      <c r="O183" s="20">
        <v>7820</v>
      </c>
      <c r="P183" s="20">
        <v>8387</v>
      </c>
      <c r="Q183" s="20">
        <v>9059</v>
      </c>
      <c r="R183" s="20">
        <v>9898</v>
      </c>
      <c r="S183" s="20">
        <v>10546</v>
      </c>
      <c r="T183" s="20">
        <v>11259</v>
      </c>
      <c r="U183" s="21">
        <v>28</v>
      </c>
      <c r="V183" s="21">
        <v>22</v>
      </c>
      <c r="W183" s="27">
        <v>5399</v>
      </c>
      <c r="X183" s="24">
        <v>0.92133105802047788</v>
      </c>
      <c r="Y183" s="21">
        <v>1</v>
      </c>
      <c r="Z183" s="27">
        <v>713</v>
      </c>
      <c r="AA183" s="24">
        <v>6.7608571970415365E-2</v>
      </c>
      <c r="AB183" s="21">
        <v>5</v>
      </c>
    </row>
    <row r="184" spans="1:28">
      <c r="A184" s="25" t="s">
        <v>178</v>
      </c>
      <c r="B184" s="26">
        <v>38</v>
      </c>
      <c r="C184" s="16">
        <v>39</v>
      </c>
      <c r="D184" s="19">
        <v>2.6315789473684292E-2</v>
      </c>
      <c r="E184" s="16">
        <v>113</v>
      </c>
      <c r="F184" s="16">
        <v>1</v>
      </c>
      <c r="G184" s="17">
        <v>129</v>
      </c>
      <c r="H184" s="17">
        <v>196</v>
      </c>
      <c r="J184" s="20">
        <v>43</v>
      </c>
      <c r="K184" s="20">
        <v>43</v>
      </c>
      <c r="L184" s="20">
        <v>43</v>
      </c>
      <c r="M184" s="20">
        <v>45</v>
      </c>
      <c r="N184" s="20">
        <v>45</v>
      </c>
      <c r="O184" s="20">
        <v>45</v>
      </c>
      <c r="P184" s="20">
        <v>47</v>
      </c>
      <c r="Q184" s="20">
        <v>47</v>
      </c>
      <c r="R184" s="20">
        <v>47</v>
      </c>
      <c r="S184" s="20">
        <v>49</v>
      </c>
      <c r="T184" s="20">
        <v>49</v>
      </c>
      <c r="U184" s="21">
        <v>195</v>
      </c>
      <c r="V184" s="21">
        <v>195</v>
      </c>
      <c r="W184" s="27">
        <v>6</v>
      </c>
      <c r="X184" s="24">
        <v>0.13953488372093026</v>
      </c>
      <c r="Y184" s="21">
        <v>42</v>
      </c>
      <c r="Z184" s="27">
        <v>0</v>
      </c>
      <c r="AA184" s="24">
        <v>0</v>
      </c>
      <c r="AB184" s="21">
        <v>162</v>
      </c>
    </row>
    <row r="185" spans="1:28">
      <c r="A185" s="25" t="s">
        <v>179</v>
      </c>
      <c r="B185" s="26">
        <v>221</v>
      </c>
      <c r="C185" s="16">
        <v>171</v>
      </c>
      <c r="D185" s="19">
        <v>-0.22624434389140269</v>
      </c>
      <c r="E185" s="16">
        <v>194</v>
      </c>
      <c r="F185" s="16">
        <v>-50</v>
      </c>
      <c r="G185" s="17">
        <v>179</v>
      </c>
      <c r="H185" s="17">
        <v>172</v>
      </c>
      <c r="J185" s="20">
        <v>224</v>
      </c>
      <c r="K185" s="20">
        <v>226</v>
      </c>
      <c r="L185" s="20">
        <v>225</v>
      </c>
      <c r="M185" s="20">
        <v>222</v>
      </c>
      <c r="N185" s="20">
        <v>223</v>
      </c>
      <c r="O185" s="20">
        <v>223</v>
      </c>
      <c r="P185" s="20">
        <v>224</v>
      </c>
      <c r="Q185" s="20">
        <v>224</v>
      </c>
      <c r="R185" s="20">
        <v>227</v>
      </c>
      <c r="S185" s="20">
        <v>229</v>
      </c>
      <c r="T185" s="20">
        <v>232</v>
      </c>
      <c r="U185" s="21">
        <v>163</v>
      </c>
      <c r="V185" s="21">
        <v>164</v>
      </c>
      <c r="W185" s="27">
        <v>8</v>
      </c>
      <c r="X185" s="24">
        <v>3.5714285714285809E-2</v>
      </c>
      <c r="Y185" s="21">
        <v>118</v>
      </c>
      <c r="Z185" s="27">
        <v>3</v>
      </c>
      <c r="AA185" s="24">
        <v>1.3100436681222627E-2</v>
      </c>
      <c r="AB185" s="21">
        <v>79</v>
      </c>
    </row>
    <row r="186" spans="1:28">
      <c r="A186" s="25" t="s">
        <v>180</v>
      </c>
      <c r="B186" s="26">
        <v>1514</v>
      </c>
      <c r="C186" s="16">
        <v>1715</v>
      </c>
      <c r="D186" s="19">
        <v>0.13276089828269488</v>
      </c>
      <c r="E186" s="16">
        <v>53</v>
      </c>
      <c r="F186" s="16">
        <v>201</v>
      </c>
      <c r="G186" s="17">
        <v>52</v>
      </c>
      <c r="H186" s="17">
        <v>65</v>
      </c>
      <c r="J186" s="20">
        <v>1520</v>
      </c>
      <c r="K186" s="20">
        <v>1491</v>
      </c>
      <c r="L186" s="20">
        <v>1442</v>
      </c>
      <c r="M186" s="20">
        <v>1432</v>
      </c>
      <c r="N186" s="20">
        <v>1356</v>
      </c>
      <c r="O186" s="20">
        <v>1341</v>
      </c>
      <c r="P186" s="20">
        <v>1377</v>
      </c>
      <c r="Q186" s="20">
        <v>1392</v>
      </c>
      <c r="R186" s="20">
        <v>1357</v>
      </c>
      <c r="S186" s="20">
        <v>1462</v>
      </c>
      <c r="T186" s="20">
        <v>1510</v>
      </c>
      <c r="U186" s="21">
        <v>68</v>
      </c>
      <c r="V186" s="21">
        <v>69</v>
      </c>
      <c r="W186" s="27">
        <v>-10</v>
      </c>
      <c r="X186" s="24">
        <v>-6.5789473684210176E-3</v>
      </c>
      <c r="Y186" s="21">
        <v>170</v>
      </c>
      <c r="Z186" s="27">
        <v>48</v>
      </c>
      <c r="AA186" s="24">
        <v>3.2831737346101342E-2</v>
      </c>
      <c r="AB186" s="21">
        <v>24</v>
      </c>
    </row>
    <row r="187" spans="1:28">
      <c r="A187" s="25" t="s">
        <v>181</v>
      </c>
      <c r="B187" s="26">
        <v>1406</v>
      </c>
      <c r="C187" s="16">
        <v>1783</v>
      </c>
      <c r="D187" s="19">
        <v>0.26813655761024191</v>
      </c>
      <c r="E187" s="16">
        <v>26</v>
      </c>
      <c r="F187" s="16">
        <v>377</v>
      </c>
      <c r="G187" s="17">
        <v>42</v>
      </c>
      <c r="H187" s="17">
        <v>63</v>
      </c>
      <c r="J187" s="20">
        <v>1405</v>
      </c>
      <c r="K187" s="20">
        <v>1391</v>
      </c>
      <c r="L187" s="20">
        <v>1392</v>
      </c>
      <c r="M187" s="20">
        <v>1405</v>
      </c>
      <c r="N187" s="20">
        <v>1408</v>
      </c>
      <c r="O187" s="20">
        <v>1422</v>
      </c>
      <c r="P187" s="20">
        <v>1444</v>
      </c>
      <c r="Q187" s="20">
        <v>1459</v>
      </c>
      <c r="R187" s="20">
        <v>1479</v>
      </c>
      <c r="S187" s="20">
        <v>1486</v>
      </c>
      <c r="T187" s="20">
        <v>1503</v>
      </c>
      <c r="U187" s="21">
        <v>71</v>
      </c>
      <c r="V187" s="21">
        <v>70</v>
      </c>
      <c r="W187" s="27">
        <v>98</v>
      </c>
      <c r="X187" s="24">
        <v>6.9750889679715211E-2</v>
      </c>
      <c r="Y187" s="21">
        <v>89</v>
      </c>
      <c r="Z187" s="27">
        <v>17</v>
      </c>
      <c r="AA187" s="24">
        <v>1.1440107671601529E-2</v>
      </c>
      <c r="AB187" s="21">
        <v>86</v>
      </c>
    </row>
    <row r="188" spans="1:28">
      <c r="A188" s="25" t="s">
        <v>182</v>
      </c>
      <c r="B188" s="26">
        <v>204</v>
      </c>
      <c r="C188" s="16">
        <v>225</v>
      </c>
      <c r="D188" s="19">
        <v>0.10294117647058831</v>
      </c>
      <c r="E188" s="16">
        <v>68</v>
      </c>
      <c r="F188" s="16">
        <v>21</v>
      </c>
      <c r="G188" s="17">
        <v>105</v>
      </c>
      <c r="H188" s="17">
        <v>163</v>
      </c>
      <c r="J188" s="20">
        <v>199</v>
      </c>
      <c r="K188" s="20">
        <v>203</v>
      </c>
      <c r="L188" s="20">
        <v>205</v>
      </c>
      <c r="M188" s="20">
        <v>208</v>
      </c>
      <c r="N188" s="20">
        <v>209</v>
      </c>
      <c r="O188" s="20">
        <v>215</v>
      </c>
      <c r="P188" s="20">
        <v>220</v>
      </c>
      <c r="Q188" s="20">
        <v>225</v>
      </c>
      <c r="R188" s="20">
        <v>230</v>
      </c>
      <c r="S188" s="20">
        <v>245</v>
      </c>
      <c r="T188" s="20">
        <v>300</v>
      </c>
      <c r="U188" s="21">
        <v>167</v>
      </c>
      <c r="V188" s="21">
        <v>154</v>
      </c>
      <c r="W188" s="27">
        <v>101</v>
      </c>
      <c r="X188" s="24">
        <v>0.50753768844221114</v>
      </c>
      <c r="Y188" s="21">
        <v>8</v>
      </c>
      <c r="Z188" s="27">
        <v>55</v>
      </c>
      <c r="AA188" s="24">
        <v>0.22448979591836737</v>
      </c>
      <c r="AB188" s="21">
        <v>1</v>
      </c>
    </row>
    <row r="189" spans="1:28">
      <c r="A189" s="25" t="s">
        <v>183</v>
      </c>
      <c r="B189" s="26">
        <v>123</v>
      </c>
      <c r="C189" s="16">
        <v>84</v>
      </c>
      <c r="D189" s="19">
        <v>-0.31707317073170727</v>
      </c>
      <c r="E189" s="16">
        <v>198</v>
      </c>
      <c r="F189" s="16">
        <v>-39</v>
      </c>
      <c r="G189" s="17">
        <v>168</v>
      </c>
      <c r="H189" s="17">
        <v>188</v>
      </c>
      <c r="J189" s="20">
        <v>123</v>
      </c>
      <c r="K189" s="20">
        <v>121</v>
      </c>
      <c r="L189" s="20">
        <v>120</v>
      </c>
      <c r="M189" s="20">
        <v>119</v>
      </c>
      <c r="N189" s="20">
        <v>118</v>
      </c>
      <c r="O189" s="20">
        <v>117</v>
      </c>
      <c r="P189" s="20">
        <v>118</v>
      </c>
      <c r="Q189" s="20">
        <v>119</v>
      </c>
      <c r="R189" s="20">
        <v>119</v>
      </c>
      <c r="S189" s="20">
        <v>121</v>
      </c>
      <c r="T189" s="20">
        <v>123</v>
      </c>
      <c r="U189" s="21">
        <v>183</v>
      </c>
      <c r="V189" s="21">
        <v>182</v>
      </c>
      <c r="W189" s="27">
        <v>0</v>
      </c>
      <c r="X189" s="24">
        <v>0</v>
      </c>
      <c r="Y189" s="21">
        <v>163</v>
      </c>
      <c r="Z189" s="27">
        <v>2</v>
      </c>
      <c r="AA189" s="24">
        <v>1.6528925619834656E-2</v>
      </c>
      <c r="AB189" s="21">
        <v>71</v>
      </c>
    </row>
    <row r="190" spans="1:28">
      <c r="A190" s="25" t="s">
        <v>184</v>
      </c>
      <c r="B190" s="26">
        <v>735</v>
      </c>
      <c r="C190" s="16">
        <v>787</v>
      </c>
      <c r="D190" s="19">
        <v>7.0748299319727925E-2</v>
      </c>
      <c r="E190" s="16">
        <v>85</v>
      </c>
      <c r="F190" s="16">
        <v>52</v>
      </c>
      <c r="G190" s="17">
        <v>81</v>
      </c>
      <c r="H190" s="17">
        <v>99</v>
      </c>
      <c r="J190" s="20">
        <v>733</v>
      </c>
      <c r="K190" s="20">
        <v>727</v>
      </c>
      <c r="L190" s="20">
        <v>719</v>
      </c>
      <c r="M190" s="20">
        <v>715</v>
      </c>
      <c r="N190" s="20">
        <v>714</v>
      </c>
      <c r="O190" s="20">
        <v>714</v>
      </c>
      <c r="P190" s="20">
        <v>723</v>
      </c>
      <c r="Q190" s="20">
        <v>735</v>
      </c>
      <c r="R190" s="20">
        <v>738</v>
      </c>
      <c r="S190" s="20">
        <v>739</v>
      </c>
      <c r="T190" s="20">
        <v>747</v>
      </c>
      <c r="U190" s="21">
        <v>100</v>
      </c>
      <c r="V190" s="21">
        <v>105</v>
      </c>
      <c r="W190" s="27">
        <v>14</v>
      </c>
      <c r="X190" s="24">
        <v>1.9099590723056004E-2</v>
      </c>
      <c r="Y190" s="21">
        <v>141</v>
      </c>
      <c r="Z190" s="27">
        <v>8</v>
      </c>
      <c r="AA190" s="24">
        <v>1.0825439783491264E-2</v>
      </c>
      <c r="AB190" s="21">
        <v>93</v>
      </c>
    </row>
    <row r="191" spans="1:28">
      <c r="A191" s="25" t="s">
        <v>185</v>
      </c>
      <c r="B191" s="26">
        <v>269</v>
      </c>
      <c r="C191" s="16">
        <v>308</v>
      </c>
      <c r="D191" s="19">
        <v>0.14498141263940512</v>
      </c>
      <c r="E191" s="16">
        <v>46</v>
      </c>
      <c r="F191" s="16">
        <v>39</v>
      </c>
      <c r="G191" s="17">
        <v>90</v>
      </c>
      <c r="H191" s="17">
        <v>149</v>
      </c>
      <c r="J191" s="20">
        <v>263</v>
      </c>
      <c r="K191" s="20">
        <v>263</v>
      </c>
      <c r="L191" s="20">
        <v>261</v>
      </c>
      <c r="M191" s="20">
        <v>270</v>
      </c>
      <c r="N191" s="20">
        <v>270</v>
      </c>
      <c r="O191" s="20">
        <v>276</v>
      </c>
      <c r="P191" s="20">
        <v>283</v>
      </c>
      <c r="Q191" s="20">
        <v>285</v>
      </c>
      <c r="R191" s="20">
        <v>287</v>
      </c>
      <c r="S191" s="20">
        <v>287</v>
      </c>
      <c r="T191" s="20">
        <v>290</v>
      </c>
      <c r="U191" s="21">
        <v>157</v>
      </c>
      <c r="V191" s="21">
        <v>155</v>
      </c>
      <c r="W191" s="27">
        <v>27</v>
      </c>
      <c r="X191" s="24">
        <v>0.10266159695817501</v>
      </c>
      <c r="Y191" s="21">
        <v>62</v>
      </c>
      <c r="Z191" s="27">
        <v>3</v>
      </c>
      <c r="AA191" s="24">
        <v>1.0452961672473782E-2</v>
      </c>
      <c r="AB191" s="21">
        <v>96</v>
      </c>
    </row>
    <row r="192" spans="1:28">
      <c r="A192" s="25" t="s">
        <v>186</v>
      </c>
      <c r="B192" s="26">
        <v>862</v>
      </c>
      <c r="C192" s="16">
        <v>890</v>
      </c>
      <c r="D192" s="19">
        <v>3.2482598607888713E-2</v>
      </c>
      <c r="E192" s="16">
        <v>110</v>
      </c>
      <c r="F192" s="16">
        <v>28</v>
      </c>
      <c r="G192" s="17">
        <v>97</v>
      </c>
      <c r="H192" s="17">
        <v>89</v>
      </c>
      <c r="J192" s="20">
        <v>864</v>
      </c>
      <c r="K192" s="20">
        <v>881</v>
      </c>
      <c r="L192" s="20">
        <v>891</v>
      </c>
      <c r="M192" s="20">
        <v>888</v>
      </c>
      <c r="N192" s="20">
        <v>887</v>
      </c>
      <c r="O192" s="20">
        <v>889</v>
      </c>
      <c r="P192" s="20">
        <v>900</v>
      </c>
      <c r="Q192" s="20">
        <v>912</v>
      </c>
      <c r="R192" s="20">
        <v>905</v>
      </c>
      <c r="S192" s="20">
        <v>906</v>
      </c>
      <c r="T192" s="20">
        <v>913</v>
      </c>
      <c r="U192" s="21">
        <v>89</v>
      </c>
      <c r="V192" s="21">
        <v>91</v>
      </c>
      <c r="W192" s="27">
        <v>49</v>
      </c>
      <c r="X192" s="24">
        <v>5.6712962962963021E-2</v>
      </c>
      <c r="Y192" s="21">
        <v>101</v>
      </c>
      <c r="Z192" s="27">
        <v>7</v>
      </c>
      <c r="AA192" s="24">
        <v>7.7262693156732176E-3</v>
      </c>
      <c r="AB192" s="21">
        <v>113</v>
      </c>
    </row>
    <row r="193" spans="1:28">
      <c r="A193" s="25" t="s">
        <v>187</v>
      </c>
      <c r="B193" s="26">
        <v>44125</v>
      </c>
      <c r="C193" s="16">
        <v>51807</v>
      </c>
      <c r="D193" s="19">
        <v>0.17409631728045327</v>
      </c>
      <c r="E193" s="16">
        <v>37</v>
      </c>
      <c r="F193" s="16">
        <v>7682</v>
      </c>
      <c r="G193" s="17">
        <v>11</v>
      </c>
      <c r="H193" s="17">
        <v>8</v>
      </c>
      <c r="J193" s="20">
        <v>44511</v>
      </c>
      <c r="K193" s="20">
        <v>44846</v>
      </c>
      <c r="L193" s="20">
        <v>45086</v>
      </c>
      <c r="M193" s="20">
        <v>45854</v>
      </c>
      <c r="N193" s="20">
        <v>46490</v>
      </c>
      <c r="O193" s="20">
        <v>47298</v>
      </c>
      <c r="P193" s="20">
        <v>48292</v>
      </c>
      <c r="Q193" s="20">
        <v>49327</v>
      </c>
      <c r="R193" s="20">
        <v>49782</v>
      </c>
      <c r="S193" s="20">
        <v>50330</v>
      </c>
      <c r="T193" s="20">
        <v>51411</v>
      </c>
      <c r="U193" s="21">
        <v>7</v>
      </c>
      <c r="V193" s="21">
        <v>8</v>
      </c>
      <c r="W193" s="27">
        <v>6900</v>
      </c>
      <c r="X193" s="24">
        <v>0.15501786075352153</v>
      </c>
      <c r="Y193" s="21">
        <v>38</v>
      </c>
      <c r="Z193" s="27">
        <v>1081</v>
      </c>
      <c r="AA193" s="24">
        <v>2.1478243592290891E-2</v>
      </c>
      <c r="AB193" s="21">
        <v>49</v>
      </c>
    </row>
    <row r="194" spans="1:28">
      <c r="A194" s="25" t="s">
        <v>188</v>
      </c>
      <c r="B194" s="26">
        <v>1108</v>
      </c>
      <c r="C194" s="16">
        <v>1160</v>
      </c>
      <c r="D194" s="19">
        <v>4.6931407942238268E-2</v>
      </c>
      <c r="E194" s="16">
        <v>100</v>
      </c>
      <c r="F194" s="16">
        <v>52</v>
      </c>
      <c r="G194" s="17">
        <v>81</v>
      </c>
      <c r="H194" s="17">
        <v>77</v>
      </c>
      <c r="J194" s="20">
        <v>1111</v>
      </c>
      <c r="K194" s="20">
        <v>1117</v>
      </c>
      <c r="L194" s="20">
        <v>1121</v>
      </c>
      <c r="M194" s="20">
        <v>1122</v>
      </c>
      <c r="N194" s="20">
        <v>1131</v>
      </c>
      <c r="O194" s="20">
        <v>1137</v>
      </c>
      <c r="P194" s="20">
        <v>1144</v>
      </c>
      <c r="Q194" s="20">
        <v>1150</v>
      </c>
      <c r="R194" s="20">
        <v>1159</v>
      </c>
      <c r="S194" s="20">
        <v>1162</v>
      </c>
      <c r="T194" s="20">
        <v>1172</v>
      </c>
      <c r="U194" s="21">
        <v>79</v>
      </c>
      <c r="V194" s="21">
        <v>78</v>
      </c>
      <c r="W194" s="27">
        <v>61</v>
      </c>
      <c r="X194" s="24">
        <v>5.4905490549054914E-2</v>
      </c>
      <c r="Y194" s="21">
        <v>102</v>
      </c>
      <c r="Z194" s="27">
        <v>10</v>
      </c>
      <c r="AA194" s="24">
        <v>8.6058519793459354E-3</v>
      </c>
      <c r="AB194" s="21">
        <v>104</v>
      </c>
    </row>
    <row r="195" spans="1:28">
      <c r="A195" s="25" t="s">
        <v>189</v>
      </c>
      <c r="B195" s="26">
        <v>1928</v>
      </c>
      <c r="C195" s="16">
        <v>2157</v>
      </c>
      <c r="D195" s="19">
        <v>0.11877593360995853</v>
      </c>
      <c r="E195" s="16">
        <v>62</v>
      </c>
      <c r="F195" s="16">
        <v>229</v>
      </c>
      <c r="G195" s="17">
        <v>49</v>
      </c>
      <c r="H195" s="17">
        <v>60</v>
      </c>
      <c r="J195" s="20">
        <v>1919</v>
      </c>
      <c r="K195" s="20">
        <v>1916</v>
      </c>
      <c r="L195" s="20">
        <v>1911</v>
      </c>
      <c r="M195" s="20">
        <v>1960</v>
      </c>
      <c r="N195" s="20">
        <v>1960</v>
      </c>
      <c r="O195" s="20">
        <v>2009</v>
      </c>
      <c r="P195" s="20">
        <v>2099</v>
      </c>
      <c r="Q195" s="20">
        <v>2162</v>
      </c>
      <c r="R195" s="20">
        <v>2261</v>
      </c>
      <c r="S195" s="20">
        <v>2492</v>
      </c>
      <c r="T195" s="20">
        <v>2563</v>
      </c>
      <c r="U195" s="21">
        <v>61</v>
      </c>
      <c r="V195" s="21">
        <v>52</v>
      </c>
      <c r="W195" s="27">
        <v>644</v>
      </c>
      <c r="X195" s="24">
        <v>0.33559145388223022</v>
      </c>
      <c r="Y195" s="21">
        <v>13</v>
      </c>
      <c r="Z195" s="27">
        <v>71</v>
      </c>
      <c r="AA195" s="24">
        <v>2.8491171749598809E-2</v>
      </c>
      <c r="AB195" s="21">
        <v>33</v>
      </c>
    </row>
    <row r="196" spans="1:28">
      <c r="A196" s="25" t="s">
        <v>190</v>
      </c>
      <c r="B196" s="26">
        <v>784</v>
      </c>
      <c r="C196" s="16">
        <v>791</v>
      </c>
      <c r="D196" s="19">
        <v>8.9285714285713969E-3</v>
      </c>
      <c r="E196" s="16">
        <v>126</v>
      </c>
      <c r="F196" s="16">
        <v>7</v>
      </c>
      <c r="G196" s="17">
        <v>119</v>
      </c>
      <c r="H196" s="17">
        <v>98</v>
      </c>
      <c r="J196" s="20">
        <v>786</v>
      </c>
      <c r="K196" s="20">
        <v>781</v>
      </c>
      <c r="L196" s="20">
        <v>781</v>
      </c>
      <c r="M196" s="20">
        <v>779</v>
      </c>
      <c r="N196" s="20">
        <v>761</v>
      </c>
      <c r="O196" s="20">
        <v>765</v>
      </c>
      <c r="P196" s="20">
        <v>761</v>
      </c>
      <c r="Q196" s="20">
        <v>764</v>
      </c>
      <c r="R196" s="20">
        <v>780</v>
      </c>
      <c r="S196" s="20">
        <v>781</v>
      </c>
      <c r="T196" s="20">
        <v>778</v>
      </c>
      <c r="U196" s="21">
        <v>96</v>
      </c>
      <c r="V196" s="21">
        <v>104</v>
      </c>
      <c r="W196" s="27">
        <v>-8</v>
      </c>
      <c r="X196" s="24">
        <v>-1.0178117048346036E-2</v>
      </c>
      <c r="Y196" s="21">
        <v>172</v>
      </c>
      <c r="Z196" s="27">
        <v>-3</v>
      </c>
      <c r="AA196" s="24">
        <v>-3.8412291933418441E-3</v>
      </c>
      <c r="AB196" s="21">
        <v>181</v>
      </c>
    </row>
    <row r="197" spans="1:28">
      <c r="A197" s="25" t="s">
        <v>191</v>
      </c>
      <c r="B197" s="26">
        <v>188</v>
      </c>
      <c r="C197" s="16">
        <v>192</v>
      </c>
      <c r="D197" s="19">
        <v>2.1276595744680771E-2</v>
      </c>
      <c r="E197" s="16">
        <v>120</v>
      </c>
      <c r="F197" s="16">
        <v>4</v>
      </c>
      <c r="G197" s="17">
        <v>124</v>
      </c>
      <c r="H197" s="17">
        <v>170</v>
      </c>
      <c r="J197" s="20">
        <v>182</v>
      </c>
      <c r="K197" s="20">
        <v>181</v>
      </c>
      <c r="L197" s="20">
        <v>181</v>
      </c>
      <c r="M197" s="20">
        <v>181</v>
      </c>
      <c r="N197" s="20">
        <v>176</v>
      </c>
      <c r="O197" s="20">
        <v>177</v>
      </c>
      <c r="P197" s="20">
        <v>177</v>
      </c>
      <c r="Q197" s="20">
        <v>179</v>
      </c>
      <c r="R197" s="20">
        <v>180</v>
      </c>
      <c r="S197" s="20">
        <v>182</v>
      </c>
      <c r="T197" s="20">
        <v>183</v>
      </c>
      <c r="U197" s="21">
        <v>173</v>
      </c>
      <c r="V197" s="21">
        <v>174</v>
      </c>
      <c r="W197" s="27">
        <v>1</v>
      </c>
      <c r="X197" s="24">
        <v>5.494505494505475E-3</v>
      </c>
      <c r="Y197" s="21">
        <v>157</v>
      </c>
      <c r="Z197" s="27">
        <v>1</v>
      </c>
      <c r="AA197" s="24">
        <v>5.494505494505475E-3</v>
      </c>
      <c r="AB197" s="21">
        <v>123</v>
      </c>
    </row>
    <row r="198" spans="1:28">
      <c r="A198" s="25" t="s">
        <v>192</v>
      </c>
      <c r="B198" s="26">
        <v>3</v>
      </c>
      <c r="C198" s="16">
        <v>4</v>
      </c>
      <c r="D198" s="19">
        <v>0.33333333333333326</v>
      </c>
      <c r="E198" s="16">
        <v>20</v>
      </c>
      <c r="F198" s="16">
        <v>1</v>
      </c>
      <c r="G198" s="17">
        <v>129</v>
      </c>
      <c r="H198" s="17">
        <v>200</v>
      </c>
      <c r="J198" s="20">
        <v>3</v>
      </c>
      <c r="K198" s="20">
        <v>3</v>
      </c>
      <c r="L198" s="20">
        <v>3</v>
      </c>
      <c r="M198" s="20">
        <v>3</v>
      </c>
      <c r="N198" s="20">
        <v>3</v>
      </c>
      <c r="O198" s="20">
        <v>3</v>
      </c>
      <c r="P198" s="20">
        <v>3</v>
      </c>
      <c r="Q198" s="20">
        <v>3</v>
      </c>
      <c r="R198" s="20">
        <v>3</v>
      </c>
      <c r="S198" s="20">
        <v>3</v>
      </c>
      <c r="T198" s="20">
        <v>3</v>
      </c>
      <c r="U198" s="21">
        <v>200</v>
      </c>
      <c r="V198" s="21">
        <v>200</v>
      </c>
      <c r="W198" s="27">
        <v>0</v>
      </c>
      <c r="X198" s="24">
        <v>0</v>
      </c>
      <c r="Y198" s="21">
        <v>166</v>
      </c>
      <c r="Z198" s="27">
        <v>0</v>
      </c>
      <c r="AA198" s="24">
        <v>0</v>
      </c>
      <c r="AB198" s="21">
        <v>166</v>
      </c>
    </row>
    <row r="199" spans="1:28">
      <c r="A199" s="25" t="s">
        <v>193</v>
      </c>
      <c r="B199" s="26">
        <v>441</v>
      </c>
      <c r="C199" s="16">
        <v>400</v>
      </c>
      <c r="D199" s="19">
        <v>-9.2970521541950069E-2</v>
      </c>
      <c r="E199" s="16">
        <v>165</v>
      </c>
      <c r="F199" s="16">
        <v>-41</v>
      </c>
      <c r="G199" s="17">
        <v>169</v>
      </c>
      <c r="H199" s="17">
        <v>138</v>
      </c>
      <c r="J199" s="20">
        <v>461</v>
      </c>
      <c r="K199" s="20">
        <v>455</v>
      </c>
      <c r="L199" s="20">
        <v>454</v>
      </c>
      <c r="M199" s="20">
        <v>452</v>
      </c>
      <c r="N199" s="20">
        <v>446</v>
      </c>
      <c r="O199" s="20">
        <v>444</v>
      </c>
      <c r="P199" s="20">
        <v>448</v>
      </c>
      <c r="Q199" s="20">
        <v>444</v>
      </c>
      <c r="R199" s="20">
        <v>447</v>
      </c>
      <c r="S199" s="20">
        <v>444</v>
      </c>
      <c r="T199" s="20">
        <v>448</v>
      </c>
      <c r="U199" s="21">
        <v>131</v>
      </c>
      <c r="V199" s="21">
        <v>135</v>
      </c>
      <c r="W199" s="27">
        <v>-13</v>
      </c>
      <c r="X199" s="24">
        <v>-2.8199566160520662E-2</v>
      </c>
      <c r="Y199" s="21">
        <v>186</v>
      </c>
      <c r="Z199" s="27">
        <v>4</v>
      </c>
      <c r="AA199" s="24">
        <v>9.009009009008917E-3</v>
      </c>
      <c r="AB199" s="21">
        <v>102</v>
      </c>
    </row>
    <row r="200" spans="1:28">
      <c r="A200" s="25" t="s">
        <v>194</v>
      </c>
      <c r="B200" s="26">
        <v>5507</v>
      </c>
      <c r="C200" s="16">
        <v>5630</v>
      </c>
      <c r="D200" s="19">
        <v>2.2335209733066907E-2</v>
      </c>
      <c r="E200" s="16">
        <v>117</v>
      </c>
      <c r="F200" s="16">
        <v>123</v>
      </c>
      <c r="G200" s="17">
        <v>62</v>
      </c>
      <c r="H200" s="17">
        <v>32</v>
      </c>
      <c r="J200" s="20">
        <v>5486</v>
      </c>
      <c r="K200" s="20">
        <v>5452</v>
      </c>
      <c r="L200" s="20">
        <v>5379</v>
      </c>
      <c r="M200" s="20">
        <v>5305</v>
      </c>
      <c r="N200" s="20">
        <v>5308</v>
      </c>
      <c r="O200" s="20">
        <v>5257</v>
      </c>
      <c r="P200" s="20">
        <v>5324</v>
      </c>
      <c r="Q200" s="20">
        <v>5335</v>
      </c>
      <c r="R200" s="20">
        <v>5332</v>
      </c>
      <c r="S200" s="20">
        <v>5348</v>
      </c>
      <c r="T200" s="20">
        <v>5463</v>
      </c>
      <c r="U200" s="21">
        <v>31</v>
      </c>
      <c r="V200" s="21">
        <v>33</v>
      </c>
      <c r="W200" s="27">
        <v>-23</v>
      </c>
      <c r="X200" s="24">
        <v>-4.1924899744805177E-3</v>
      </c>
      <c r="Y200" s="21">
        <v>169</v>
      </c>
      <c r="Z200" s="27">
        <v>115</v>
      </c>
      <c r="AA200" s="24">
        <v>2.1503365744203418E-2</v>
      </c>
      <c r="AB200" s="21">
        <v>48</v>
      </c>
    </row>
    <row r="201" spans="1:28">
      <c r="A201" s="25" t="s">
        <v>195</v>
      </c>
      <c r="B201" s="26">
        <v>2782</v>
      </c>
      <c r="C201" s="16">
        <v>2917</v>
      </c>
      <c r="D201" s="19">
        <v>4.8526240115025265E-2</v>
      </c>
      <c r="E201" s="16">
        <v>97</v>
      </c>
      <c r="F201" s="16">
        <v>135</v>
      </c>
      <c r="G201" s="17">
        <v>61</v>
      </c>
      <c r="H201" s="17">
        <v>47</v>
      </c>
      <c r="J201" s="20">
        <v>2782</v>
      </c>
      <c r="K201" s="20">
        <v>2757</v>
      </c>
      <c r="L201" s="20">
        <v>2741</v>
      </c>
      <c r="M201" s="20">
        <v>2725</v>
      </c>
      <c r="N201" s="20">
        <v>2712</v>
      </c>
      <c r="O201" s="20">
        <v>2726</v>
      </c>
      <c r="P201" s="20">
        <v>2712</v>
      </c>
      <c r="Q201" s="20">
        <v>2709</v>
      </c>
      <c r="R201" s="20">
        <v>2709</v>
      </c>
      <c r="S201" s="20">
        <v>2732</v>
      </c>
      <c r="T201" s="20">
        <v>2794</v>
      </c>
      <c r="U201" s="21">
        <v>47</v>
      </c>
      <c r="V201" s="21">
        <v>50</v>
      </c>
      <c r="W201" s="27">
        <v>12</v>
      </c>
      <c r="X201" s="24">
        <v>4.3134435657801173E-3</v>
      </c>
      <c r="Y201" s="21">
        <v>159</v>
      </c>
      <c r="Z201" s="27">
        <v>62</v>
      </c>
      <c r="AA201" s="24">
        <v>2.2693997071742356E-2</v>
      </c>
      <c r="AB201" s="21">
        <v>45</v>
      </c>
    </row>
    <row r="202" spans="1:28">
      <c r="A202" s="25" t="s">
        <v>196</v>
      </c>
      <c r="B202" s="26">
        <v>437</v>
      </c>
      <c r="C202" s="16">
        <v>511</v>
      </c>
      <c r="D202" s="19">
        <v>0.16933638443935917</v>
      </c>
      <c r="E202" s="16">
        <v>40</v>
      </c>
      <c r="F202" s="16">
        <v>74</v>
      </c>
      <c r="G202" s="17">
        <v>74</v>
      </c>
      <c r="H202" s="17">
        <v>121</v>
      </c>
      <c r="J202" s="20">
        <v>435</v>
      </c>
      <c r="K202" s="20">
        <v>435</v>
      </c>
      <c r="L202" s="20">
        <v>434</v>
      </c>
      <c r="M202" s="20">
        <v>434</v>
      </c>
      <c r="N202" s="20">
        <v>441</v>
      </c>
      <c r="O202" s="20">
        <v>442</v>
      </c>
      <c r="P202" s="20">
        <v>453</v>
      </c>
      <c r="Q202" s="20">
        <v>459</v>
      </c>
      <c r="R202" s="20">
        <v>463</v>
      </c>
      <c r="S202" s="20">
        <v>470</v>
      </c>
      <c r="T202" s="20">
        <v>482</v>
      </c>
      <c r="U202" s="21">
        <v>135</v>
      </c>
      <c r="V202" s="21">
        <v>131</v>
      </c>
      <c r="W202" s="27">
        <v>47</v>
      </c>
      <c r="X202" s="24">
        <v>0.10804597701149432</v>
      </c>
      <c r="Y202" s="21">
        <v>58</v>
      </c>
      <c r="Z202" s="27">
        <v>12</v>
      </c>
      <c r="AA202" s="24">
        <v>2.5531914893617058E-2</v>
      </c>
      <c r="AB202" s="21">
        <v>37</v>
      </c>
    </row>
    <row r="203" spans="1:28">
      <c r="A203" s="25" t="s">
        <v>197</v>
      </c>
      <c r="B203" s="26">
        <v>91</v>
      </c>
      <c r="C203" s="16">
        <v>83</v>
      </c>
      <c r="D203" s="19">
        <v>-8.7912087912087933E-2</v>
      </c>
      <c r="E203" s="16">
        <v>164</v>
      </c>
      <c r="F203" s="16">
        <v>-8</v>
      </c>
      <c r="G203" s="17">
        <v>143</v>
      </c>
      <c r="H203" s="17">
        <v>189</v>
      </c>
      <c r="J203" s="20">
        <v>88</v>
      </c>
      <c r="K203" s="20">
        <v>89</v>
      </c>
      <c r="L203" s="20">
        <v>89</v>
      </c>
      <c r="M203" s="20">
        <v>88</v>
      </c>
      <c r="N203" s="20">
        <v>88</v>
      </c>
      <c r="O203" s="20">
        <v>88</v>
      </c>
      <c r="P203" s="20">
        <v>88</v>
      </c>
      <c r="Q203" s="20">
        <v>89</v>
      </c>
      <c r="R203" s="20">
        <v>89</v>
      </c>
      <c r="S203" s="20">
        <v>90</v>
      </c>
      <c r="T203" s="20">
        <v>91</v>
      </c>
      <c r="U203" s="21">
        <v>189</v>
      </c>
      <c r="V203" s="21">
        <v>189</v>
      </c>
      <c r="W203" s="27">
        <v>3</v>
      </c>
      <c r="X203" s="24">
        <v>3.4090909090909172E-2</v>
      </c>
      <c r="Y203" s="21">
        <v>121</v>
      </c>
      <c r="Z203" s="27">
        <v>1</v>
      </c>
      <c r="AA203" s="24">
        <v>1.1111111111111072E-2</v>
      </c>
      <c r="AB203" s="21">
        <v>89</v>
      </c>
    </row>
    <row r="204" spans="1:28">
      <c r="A204" s="25" t="s">
        <v>198</v>
      </c>
      <c r="B204" s="26">
        <v>1533</v>
      </c>
      <c r="C204" s="16">
        <v>1597</v>
      </c>
      <c r="D204" s="19">
        <v>4.1748206131767773E-2</v>
      </c>
      <c r="E204" s="16">
        <v>103</v>
      </c>
      <c r="F204" s="16">
        <v>64</v>
      </c>
      <c r="G204" s="17">
        <v>76</v>
      </c>
      <c r="H204" s="17">
        <v>69</v>
      </c>
      <c r="J204" s="20">
        <v>1534</v>
      </c>
      <c r="K204" s="20">
        <v>1544</v>
      </c>
      <c r="L204" s="20">
        <v>1557</v>
      </c>
      <c r="M204" s="20">
        <v>1577</v>
      </c>
      <c r="N204" s="20">
        <v>1592</v>
      </c>
      <c r="O204" s="20">
        <v>1619</v>
      </c>
      <c r="P204" s="20">
        <v>1670</v>
      </c>
      <c r="Q204" s="20">
        <v>1727</v>
      </c>
      <c r="R204" s="20">
        <v>1800</v>
      </c>
      <c r="S204" s="20">
        <v>1831</v>
      </c>
      <c r="T204" s="20">
        <v>1812</v>
      </c>
      <c r="U204" s="21">
        <v>67</v>
      </c>
      <c r="V204" s="21">
        <v>65</v>
      </c>
      <c r="W204" s="27">
        <v>278</v>
      </c>
      <c r="X204" s="24">
        <v>0.1812255541069101</v>
      </c>
      <c r="Y204" s="21">
        <v>28</v>
      </c>
      <c r="Z204" s="27">
        <v>-19</v>
      </c>
      <c r="AA204" s="24">
        <v>-1.0376843255051837E-2</v>
      </c>
      <c r="AB204" s="21">
        <v>197</v>
      </c>
    </row>
    <row r="205" spans="1:28">
      <c r="A205" s="25" t="s">
        <v>199</v>
      </c>
      <c r="B205" s="26">
        <v>340</v>
      </c>
      <c r="C205" s="16">
        <v>356</v>
      </c>
      <c r="D205" s="19">
        <v>4.705882352941182E-2</v>
      </c>
      <c r="E205" s="16">
        <v>99</v>
      </c>
      <c r="F205" s="16">
        <v>16</v>
      </c>
      <c r="G205" s="17">
        <v>109</v>
      </c>
      <c r="H205" s="17">
        <v>143</v>
      </c>
      <c r="J205" s="20">
        <v>341</v>
      </c>
      <c r="K205" s="20">
        <v>340</v>
      </c>
      <c r="L205" s="20">
        <v>341</v>
      </c>
      <c r="M205" s="20">
        <v>339</v>
      </c>
      <c r="N205" s="20">
        <v>339</v>
      </c>
      <c r="O205" s="20">
        <v>336</v>
      </c>
      <c r="P205" s="20">
        <v>343</v>
      </c>
      <c r="Q205" s="20">
        <v>375</v>
      </c>
      <c r="R205" s="20">
        <v>409</v>
      </c>
      <c r="S205" s="20">
        <v>446</v>
      </c>
      <c r="T205" s="20">
        <v>444</v>
      </c>
      <c r="U205" s="21">
        <v>146</v>
      </c>
      <c r="V205" s="21">
        <v>136</v>
      </c>
      <c r="W205" s="27">
        <v>103</v>
      </c>
      <c r="X205" s="24">
        <v>0.30205278592375362</v>
      </c>
      <c r="Y205" s="21">
        <v>17</v>
      </c>
      <c r="Z205" s="27">
        <v>-2</v>
      </c>
      <c r="AA205" s="24">
        <v>-4.484304932735439E-3</v>
      </c>
      <c r="AB205" s="21">
        <v>184</v>
      </c>
    </row>
    <row r="206" spans="1:28">
      <c r="A206" s="25" t="s">
        <v>200</v>
      </c>
      <c r="B206" s="26">
        <v>257</v>
      </c>
      <c r="C206" s="16">
        <v>253</v>
      </c>
      <c r="D206" s="19">
        <v>-1.5564202334630295E-2</v>
      </c>
      <c r="E206" s="16">
        <v>136</v>
      </c>
      <c r="F206" s="16">
        <v>-4</v>
      </c>
      <c r="G206" s="17">
        <v>135</v>
      </c>
      <c r="H206" s="17">
        <v>156</v>
      </c>
      <c r="J206" s="20">
        <v>259</v>
      </c>
      <c r="K206" s="20">
        <v>260</v>
      </c>
      <c r="L206" s="20">
        <v>260</v>
      </c>
      <c r="M206" s="20">
        <v>260</v>
      </c>
      <c r="N206" s="20">
        <v>260</v>
      </c>
      <c r="O206" s="20">
        <v>263</v>
      </c>
      <c r="P206" s="20">
        <v>262</v>
      </c>
      <c r="Q206" s="20">
        <v>265</v>
      </c>
      <c r="R206" s="20">
        <v>265</v>
      </c>
      <c r="S206" s="20">
        <v>264</v>
      </c>
      <c r="T206" s="20">
        <v>265</v>
      </c>
      <c r="U206" s="21">
        <v>158</v>
      </c>
      <c r="V206" s="21">
        <v>159</v>
      </c>
      <c r="W206" s="27">
        <v>6</v>
      </c>
      <c r="X206" s="24">
        <v>2.316602316602312E-2</v>
      </c>
      <c r="Y206" s="21">
        <v>137</v>
      </c>
      <c r="Z206" s="27">
        <v>1</v>
      </c>
      <c r="AA206" s="24">
        <v>3.7878787878788955E-3</v>
      </c>
      <c r="AB206" s="21">
        <v>131</v>
      </c>
    </row>
  </sheetData>
  <mergeCells count="17">
    <mergeCell ref="AA4:AA5"/>
    <mergeCell ref="AB4:AB5"/>
    <mergeCell ref="U4:U5"/>
    <mergeCell ref="V4:V5"/>
    <mergeCell ref="W4:W5"/>
    <mergeCell ref="X4:X5"/>
    <mergeCell ref="Y4:Y5"/>
    <mergeCell ref="Z4:Z5"/>
    <mergeCell ref="B4:B5"/>
    <mergeCell ref="C4:C5"/>
    <mergeCell ref="D4:D5"/>
    <mergeCell ref="E4:E5"/>
    <mergeCell ref="J4:T4"/>
    <mergeCell ref="F4:F5"/>
    <mergeCell ref="G4:G5"/>
    <mergeCell ref="H4:H5"/>
    <mergeCell ref="I1:I1048576"/>
  </mergeCells>
  <pageMargins left="0.25" right="0.25" top="0.4" bottom="0.4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"/>
  <sheetViews>
    <sheetView workbookViewId="0">
      <selection sqref="A1:XFD1"/>
    </sheetView>
  </sheetViews>
  <sheetFormatPr defaultRowHeight="15"/>
  <sheetData>
    <row r="1" spans="1:25">
      <c r="A1" s="10" t="s">
        <v>0</v>
      </c>
      <c r="B1" s="3">
        <v>1567582</v>
      </c>
      <c r="C1" s="3">
        <v>1839106</v>
      </c>
      <c r="D1" s="8">
        <f>C1/B1-1</f>
        <v>0.17321199146200961</v>
      </c>
      <c r="E1" s="3"/>
      <c r="F1" s="9"/>
      <c r="G1" s="3">
        <v>1570819</v>
      </c>
      <c r="H1" s="3">
        <v>1584272</v>
      </c>
      <c r="I1" s="3">
        <v>1595910</v>
      </c>
      <c r="J1" s="3">
        <v>1612053</v>
      </c>
      <c r="K1" s="3">
        <v>1632248</v>
      </c>
      <c r="L1" s="3">
        <v>1652495</v>
      </c>
      <c r="M1" s="3">
        <v>1684036</v>
      </c>
      <c r="N1" s="3">
        <v>1719745</v>
      </c>
      <c r="O1" s="3">
        <v>1752074</v>
      </c>
      <c r="P1" s="3">
        <v>1789060</v>
      </c>
      <c r="Q1" s="3">
        <v>1826913</v>
      </c>
      <c r="R1" s="13"/>
      <c r="S1" s="2"/>
      <c r="T1" s="11">
        <f>Q1-G1</f>
        <v>256094</v>
      </c>
      <c r="U1" s="12">
        <f>Q1/G1-1</f>
        <v>0.16303215074429334</v>
      </c>
      <c r="V1" s="1"/>
      <c r="W1" s="11">
        <f>Q1-P1</f>
        <v>37853</v>
      </c>
      <c r="X1" s="12">
        <f>Q1/P1-1</f>
        <v>2.1158038299442072E-2</v>
      </c>
      <c r="Y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Cities</vt:lpstr>
      <vt:lpstr>Sheet1</vt:lpstr>
      <vt:lpstr>Cities!Print_Area</vt:lpstr>
      <vt:lpstr>Cities!Print_Titles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Jarboe Singletary</dc:creator>
  <cp:lastModifiedBy>Brian Husler</cp:lastModifiedBy>
  <cp:lastPrinted>2020-06-04T22:50:44Z</cp:lastPrinted>
  <dcterms:created xsi:type="dcterms:W3CDTF">2019-05-22T20:50:25Z</dcterms:created>
  <dcterms:modified xsi:type="dcterms:W3CDTF">2021-08-19T19:34:59Z</dcterms:modified>
</cp:coreProperties>
</file>